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76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'Лист1'!$A$1:$I$255</definedName>
  </definedNames>
  <calcPr fullCalcOnLoad="1"/>
</workbook>
</file>

<file path=xl/sharedStrings.xml><?xml version="1.0" encoding="utf-8"?>
<sst xmlns="http://schemas.openxmlformats.org/spreadsheetml/2006/main" count="91" uniqueCount="87">
  <si>
    <t>Земельные участки и объекты природопользования</t>
  </si>
  <si>
    <t>Здания</t>
  </si>
  <si>
    <t>Сооружения (кроме линий связи)</t>
  </si>
  <si>
    <t>Передаточные устройства (линии связи и радиофикации)</t>
  </si>
  <si>
    <t>Машины и оборудование</t>
  </si>
  <si>
    <t>Коммутаторы</t>
  </si>
  <si>
    <t>Прочее оборудование сетей</t>
  </si>
  <si>
    <t>Вычислительная и оргтехника</t>
  </si>
  <si>
    <t>Прочие машины и оборудование</t>
  </si>
  <si>
    <t>Транспорт (кроме транспортных животных)</t>
  </si>
  <si>
    <t>Прочие ОС (не вошедшие в другие группировки)</t>
  </si>
  <si>
    <t>Материалы</t>
  </si>
  <si>
    <t>Кабель</t>
  </si>
  <si>
    <t>Топливо</t>
  </si>
  <si>
    <t>Запасные части</t>
  </si>
  <si>
    <t>Прочие материалы</t>
  </si>
  <si>
    <t>Строительные материалы</t>
  </si>
  <si>
    <t>Инвентарь и хозяйственные принадлежности</t>
  </si>
  <si>
    <t>Оборудование связи</t>
  </si>
  <si>
    <t>Прочие объекты</t>
  </si>
  <si>
    <t>Карты оплаты услуг связи</t>
  </si>
  <si>
    <t xml:space="preserve">Коммунальные услуги </t>
  </si>
  <si>
    <t xml:space="preserve">Услуги по электроэнергии </t>
  </si>
  <si>
    <t xml:space="preserve">Услуги по ремонту и техническому обслуживанию </t>
  </si>
  <si>
    <t xml:space="preserve">Прочие услуги </t>
  </si>
  <si>
    <t xml:space="preserve">Аренда земельных участков </t>
  </si>
  <si>
    <t>Аренда  имущества , кроме земельных участков</t>
  </si>
  <si>
    <t xml:space="preserve">Нематериальные активы и программные продукты </t>
  </si>
  <si>
    <t>Лизинг (арендные обязательства)</t>
  </si>
  <si>
    <t xml:space="preserve">Услуги по пропуску трафика </t>
  </si>
  <si>
    <t xml:space="preserve">Услуги по роумингу </t>
  </si>
  <si>
    <t xml:space="preserve">Аренда каналов </t>
  </si>
  <si>
    <t xml:space="preserve">Услуги по предоставлению доступа к ресурсам сети Интернет </t>
  </si>
  <si>
    <t>Услуги по аренде сегмента (космическая связь )</t>
  </si>
  <si>
    <t>Прочие услуги связи</t>
  </si>
  <si>
    <t>Услуги связи</t>
  </si>
  <si>
    <t>Услуги связи (иностранные операторы)</t>
  </si>
  <si>
    <t>I</t>
  </si>
  <si>
    <t>II</t>
  </si>
  <si>
    <t>III</t>
  </si>
  <si>
    <t>IV</t>
  </si>
  <si>
    <t xml:space="preserve">Услуги (выполненные работы), кроме услуг связи </t>
  </si>
  <si>
    <t>Услуги связи (российские операторы)</t>
  </si>
  <si>
    <t>5.1.</t>
  </si>
  <si>
    <t>5.2.</t>
  </si>
  <si>
    <t>5.3.</t>
  </si>
  <si>
    <t>5.4.</t>
  </si>
  <si>
    <t>6.1.</t>
  </si>
  <si>
    <t>6.2.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</si>
  <si>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</si>
  <si>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</si>
  <si>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</si>
  <si>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</si>
  <si>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</si>
  <si>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</si>
  <si>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</si>
  <si>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</si>
  <si>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</si>
  <si>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V</t>
  </si>
  <si>
    <t>VI</t>
  </si>
  <si>
    <t>VII</t>
  </si>
  <si>
    <t>№п.п</t>
  </si>
  <si>
    <t>Виды (группы) товаров (работ, услуг)</t>
  </si>
  <si>
    <t>Объем товаров (работ, услуг)</t>
  </si>
  <si>
    <t>Стоимость приобретенных товаров (работ, услуг)</t>
  </si>
  <si>
    <t>Способы приобретения</t>
  </si>
  <si>
    <t>Размещение заказов путем проведения торгов:</t>
  </si>
  <si>
    <t>Конкурс</t>
  </si>
  <si>
    <t>Аукцион</t>
  </si>
  <si>
    <t>начальная цена (стоимость) договора</t>
  </si>
  <si>
    <t>Размещение заказов без проведения торгов:</t>
  </si>
  <si>
    <t>Запрос котировок</t>
  </si>
  <si>
    <t>Единственный поставщик (исполнитель, подрядчик)</t>
  </si>
  <si>
    <t>иное</t>
  </si>
  <si>
    <t>ВСЕГО</t>
  </si>
  <si>
    <t>Строительные и монтажные работы</t>
  </si>
  <si>
    <t>Информационно-консультационные услуги</t>
  </si>
  <si>
    <t>Прочие услуги</t>
  </si>
  <si>
    <t>Транспортные работы</t>
  </si>
  <si>
    <t>Капитальные вложения</t>
  </si>
  <si>
    <t>ТМЦ, стоимостью не более 40000 руб.</t>
  </si>
  <si>
    <t>2,2 км</t>
  </si>
  <si>
    <t>497 л</t>
  </si>
  <si>
    <t>8 шт.</t>
  </si>
  <si>
    <t>8 шт</t>
  </si>
  <si>
    <t>187 шт.</t>
  </si>
  <si>
    <t>Информация о способах приобретения, стоимости и об объемах товаров (работ, услуг), необходимых для оказания регулируемых услуг                                                                АО "Городской узел связи г.Радужный"      за 2022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</si>
</sst>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_);_(* \(#,##0\);_(* &quot;-&quot;??_);_(@_)"/>
    <numFmt numFmtId="166" formatCode="0_);\(0\)"/>
    <numFmt numFmtId="167" formatCode="#,###,;\ \(#,##0,\);\ 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MS Sans Serif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name val="Arial"/>
      <family val="2"/>
    </font>
    <font>
      <b/>
      <sz val="10"/>
      <color indexed="12"/>
      <name val="Arial Cyr"/>
      <family val="2"/>
    </font>
    <font>
      <b/>
      <sz val="10"/>
      <name val="Arial"/>
      <family val="2"/>
    </font>
    <font>
      <b/>
      <i/>
      <sz val="10"/>
      <name val="Arial Cyr"/>
      <family val="0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66" fontId="9" fillId="0" borderId="1" applyFont="0" applyFill="0">
      <alignment horizontal="right" vertical="center"/>
      <protection locked="0"/>
    </xf>
    <xf numFmtId="164" fontId="4" fillId="20" borderId="2">
      <alignment vertical="center"/>
      <protection/>
    </xf>
    <xf numFmtId="165" fontId="7" fillId="21" borderId="2">
      <alignment vertical="center"/>
      <protection/>
    </xf>
    <xf numFmtId="164" fontId="4" fillId="21" borderId="2">
      <alignment vertical="center"/>
      <protection/>
    </xf>
    <xf numFmtId="0" fontId="5" fillId="22" borderId="0">
      <alignment/>
      <protection/>
    </xf>
    <xf numFmtId="0" fontId="3" fillId="22" borderId="2">
      <alignment horizontal="left" vertical="top" wrapText="1"/>
      <protection/>
    </xf>
    <xf numFmtId="167" fontId="8" fillId="22" borderId="2">
      <alignment vertical="center" wrapText="1"/>
      <protection/>
    </xf>
    <xf numFmtId="0" fontId="7" fillId="23" borderId="2">
      <alignment horizontal="center" vertical="center" wrapText="1"/>
      <protection locked="0"/>
    </xf>
    <xf numFmtId="164" fontId="4" fillId="24" borderId="2">
      <alignment vertical="center"/>
      <protection locked="0"/>
    </xf>
    <xf numFmtId="0" fontId="6" fillId="0" borderId="0">
      <alignment horizontal="center" vertical="center" wrapText="1"/>
      <protection/>
    </xf>
    <xf numFmtId="0" fontId="3" fillId="22" borderId="2" applyFont="0" applyBorder="0" applyAlignment="0">
      <protection/>
    </xf>
    <xf numFmtId="0" fontId="10" fillId="22" borderId="0">
      <alignment vertical="center"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31" borderId="3" applyNumberFormat="0" applyAlignment="0" applyProtection="0"/>
    <xf numFmtId="0" fontId="34" fillId="32" borderId="4" applyNumberFormat="0" applyAlignment="0" applyProtection="0"/>
    <xf numFmtId="0" fontId="35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3" borderId="9" applyNumberFormat="0" applyAlignment="0" applyProtection="0"/>
    <xf numFmtId="0" fontId="41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2" fillId="0" borderId="0">
      <alignment/>
      <protection/>
    </xf>
    <xf numFmtId="0" fontId="43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6" borderId="10" applyNumberFormat="0" applyFont="0" applyAlignment="0" applyProtection="0"/>
    <xf numFmtId="9" fontId="1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7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38" borderId="15" xfId="0" applyFont="1" applyFill="1" applyBorder="1" applyAlignment="1">
      <alignment/>
    </xf>
    <xf numFmtId="0" fontId="11" fillId="22" borderId="2" xfId="0" applyFont="1" applyFill="1" applyBorder="1" applyAlignment="1">
      <alignment/>
    </xf>
    <xf numFmtId="0" fontId="11" fillId="22" borderId="2" xfId="0" applyFont="1" applyFill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center" wrapText="1"/>
    </xf>
    <xf numFmtId="167" fontId="14" fillId="39" borderId="2" xfId="39" applyFont="1" applyFill="1" applyBorder="1">
      <alignment vertical="center" wrapText="1"/>
      <protection/>
    </xf>
    <xf numFmtId="0" fontId="11" fillId="40" borderId="2" xfId="0" applyFont="1" applyFill="1" applyBorder="1" applyAlignment="1">
      <alignment/>
    </xf>
    <xf numFmtId="0" fontId="11" fillId="40" borderId="2" xfId="0" applyFont="1" applyFill="1" applyBorder="1" applyAlignment="1">
      <alignment horizontal="center"/>
    </xf>
    <xf numFmtId="0" fontId="11" fillId="38" borderId="2" xfId="0" applyFont="1" applyFill="1" applyBorder="1" applyAlignment="1">
      <alignment/>
    </xf>
    <xf numFmtId="0" fontId="11" fillId="38" borderId="2" xfId="0" applyFont="1" applyFill="1" applyBorder="1" applyAlignment="1">
      <alignment horizontal="center"/>
    </xf>
    <xf numFmtId="0" fontId="11" fillId="39" borderId="2" xfId="0" applyFont="1" applyFill="1" applyBorder="1" applyAlignment="1">
      <alignment/>
    </xf>
    <xf numFmtId="0" fontId="13" fillId="38" borderId="2" xfId="38" applyFont="1" applyFill="1" applyBorder="1">
      <alignment horizontal="left" vertical="top" wrapText="1"/>
      <protection/>
    </xf>
    <xf numFmtId="167" fontId="14" fillId="38" borderId="2" xfId="39" applyFont="1" applyFill="1" applyBorder="1">
      <alignment vertical="center" wrapText="1"/>
      <protection/>
    </xf>
    <xf numFmtId="167" fontId="14" fillId="41" borderId="2" xfId="39" applyFont="1" applyFill="1" applyBorder="1">
      <alignment vertical="center" wrapText="1"/>
      <protection/>
    </xf>
    <xf numFmtId="0" fontId="11" fillId="41" borderId="2" xfId="0" applyFont="1" applyFill="1" applyBorder="1" applyAlignment="1">
      <alignment/>
    </xf>
    <xf numFmtId="0" fontId="11" fillId="41" borderId="2" xfId="0" applyFont="1" applyFill="1" applyBorder="1" applyAlignment="1">
      <alignment horizontal="center"/>
    </xf>
    <xf numFmtId="167" fontId="14" fillId="42" borderId="2" xfId="39" applyFont="1" applyFill="1" applyBorder="1">
      <alignment vertical="center" wrapText="1"/>
      <protection/>
    </xf>
    <xf numFmtId="0" fontId="11" fillId="42" borderId="2" xfId="0" applyFont="1" applyFill="1" applyBorder="1" applyAlignment="1">
      <alignment/>
    </xf>
    <xf numFmtId="0" fontId="14" fillId="38" borderId="15" xfId="38" applyFont="1" applyFill="1" applyBorder="1">
      <alignment horizontal="left" vertical="top" wrapText="1"/>
      <protection/>
    </xf>
    <xf numFmtId="168" fontId="11" fillId="0" borderId="2" xfId="0" applyNumberFormat="1" applyFont="1" applyBorder="1" applyAlignment="1">
      <alignment/>
    </xf>
    <xf numFmtId="0" fontId="12" fillId="38" borderId="2" xfId="0" applyFont="1" applyFill="1" applyBorder="1" applyAlignment="1">
      <alignment horizontal="center"/>
    </xf>
    <xf numFmtId="0" fontId="12" fillId="42" borderId="2" xfId="0" applyFont="1" applyFill="1" applyBorder="1" applyAlignment="1">
      <alignment horizontal="center"/>
    </xf>
    <xf numFmtId="168" fontId="12" fillId="38" borderId="2" xfId="0" applyNumberFormat="1" applyFont="1" applyFill="1" applyBorder="1" applyAlignment="1">
      <alignment horizontal="center"/>
    </xf>
    <xf numFmtId="168" fontId="12" fillId="38" borderId="15" xfId="0" applyNumberFormat="1" applyFont="1" applyFill="1" applyBorder="1" applyAlignment="1">
      <alignment horizontal="center"/>
    </xf>
    <xf numFmtId="168" fontId="11" fillId="39" borderId="2" xfId="0" applyNumberFormat="1" applyFont="1" applyFill="1" applyBorder="1" applyAlignment="1">
      <alignment/>
    </xf>
    <xf numFmtId="1" fontId="11" fillId="0" borderId="2" xfId="0" applyNumberFormat="1" applyFont="1" applyBorder="1" applyAlignment="1">
      <alignment/>
    </xf>
    <xf numFmtId="1" fontId="11" fillId="40" borderId="2" xfId="0" applyNumberFormat="1" applyFont="1" applyFill="1" applyBorder="1" applyAlignment="1">
      <alignment horizontal="center"/>
    </xf>
    <xf numFmtId="1" fontId="11" fillId="22" borderId="2" xfId="0" applyNumberFormat="1" applyFont="1" applyFill="1" applyBorder="1" applyAlignment="1">
      <alignment horizontal="center"/>
    </xf>
    <xf numFmtId="167" fontId="14" fillId="39" borderId="16" xfId="39" applyFont="1" applyFill="1" applyBorder="1" applyAlignment="1">
      <alignment horizontal="left" vertical="center" wrapText="1"/>
      <protection/>
    </xf>
    <xf numFmtId="167" fontId="14" fillId="39" borderId="17" xfId="39" applyFont="1" applyFill="1" applyBorder="1" applyAlignment="1">
      <alignment horizontal="left" vertical="center" wrapText="1"/>
      <protection/>
    </xf>
    <xf numFmtId="167" fontId="14" fillId="39" borderId="15" xfId="39" applyFont="1" applyFill="1" applyBorder="1" applyAlignment="1">
      <alignment horizontal="left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5" fillId="39" borderId="16" xfId="64" applyFont="1" applyFill="1" applyBorder="1" applyAlignment="1" applyProtection="1">
      <alignment horizontal="left" vertical="center" wrapText="1"/>
      <protection/>
    </xf>
    <xf numFmtId="0" fontId="15" fillId="39" borderId="17" xfId="64" applyFont="1" applyFill="1" applyBorder="1" applyAlignment="1" applyProtection="1">
      <alignment horizontal="left" vertical="center" wrapText="1"/>
      <protection/>
    </xf>
    <xf numFmtId="0" fontId="15" fillId="39" borderId="15" xfId="64" applyFont="1" applyFill="1" applyBorder="1" applyAlignment="1" applyProtection="1">
      <alignment horizontal="left" vertical="center" wrapText="1"/>
      <protection/>
    </xf>
    <xf numFmtId="16" fontId="11" fillId="0" borderId="16" xfId="0" applyNumberFormat="1" applyFont="1" applyBorder="1" applyAlignment="1">
      <alignment horizontal="center" vertical="center" wrapText="1"/>
    </xf>
    <xf numFmtId="16" fontId="11" fillId="0" borderId="17" xfId="0" applyNumberFormat="1" applyFont="1" applyBorder="1" applyAlignment="1">
      <alignment horizontal="center" vertical="center" wrapText="1"/>
    </xf>
    <xf numFmtId="16" fontId="11" fillId="0" borderId="15" xfId="0" applyNumberFormat="1" applyFont="1" applyBorder="1" applyAlignment="1">
      <alignment horizontal="center" vertical="center" wrapText="1"/>
    </xf>
    <xf numFmtId="167" fontId="14" fillId="38" borderId="16" xfId="39" applyFont="1" applyFill="1" applyBorder="1" applyAlignment="1">
      <alignment horizontal="left" vertical="center" wrapText="1"/>
      <protection/>
    </xf>
    <xf numFmtId="167" fontId="14" fillId="38" borderId="17" xfId="39" applyFont="1" applyFill="1" applyBorder="1" applyAlignment="1">
      <alignment horizontal="left" vertical="center" wrapText="1"/>
      <protection/>
    </xf>
    <xf numFmtId="167" fontId="14" fillId="38" borderId="15" xfId="39" applyFont="1" applyFill="1" applyBorder="1" applyAlignment="1">
      <alignment horizontal="left" vertical="center" wrapText="1"/>
      <protection/>
    </xf>
    <xf numFmtId="49" fontId="12" fillId="0" borderId="25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ounting" xfId="33"/>
    <cellStyle name="Amount_from_OSV" xfId="34"/>
    <cellStyle name="Calculation" xfId="35"/>
    <cellStyle name="Check" xfId="36"/>
    <cellStyle name="Grey" xfId="37"/>
    <cellStyle name="Grey_Bold_Border_Value" xfId="38"/>
    <cellStyle name="Grey_Border_Italic_Bold" xfId="39"/>
    <cellStyle name="Hidden" xfId="40"/>
    <cellStyle name="Input_Any" xfId="41"/>
    <cellStyle name="Label_Blue" xfId="42"/>
    <cellStyle name="No_Input" xfId="43"/>
    <cellStyle name="PageHeading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3"/>
  <sheetViews>
    <sheetView tabSelected="1" zoomScaleSheetLayoutView="100" zoomScalePageLayoutView="0" workbookViewId="0" topLeftCell="A227">
      <selection activeCell="A2" sqref="A2:A5"/>
    </sheetView>
  </sheetViews>
  <sheetFormatPr defaultColWidth="9.140625" defaultRowHeight="15" outlineLevelRow="6"/>
  <cols>
    <col min="1" max="1" width="6.8515625" style="0" customWidth="1"/>
    <col min="2" max="2" width="50.28125" style="0" customWidth="1"/>
    <col min="3" max="3" width="14.421875" style="0" customWidth="1"/>
    <col min="4" max="4" width="15.7109375" style="0" customWidth="1"/>
    <col min="5" max="5" width="14.8515625" style="0" customWidth="1"/>
    <col min="6" max="6" width="13.421875" style="0" customWidth="1"/>
    <col min="7" max="7" width="13.28125" style="0" customWidth="1"/>
    <col min="8" max="8" width="14.57421875" style="0" customWidth="1"/>
    <col min="9" max="9" width="10.8515625" style="0" customWidth="1"/>
  </cols>
  <sheetData>
    <row r="1" spans="1:9" ht="56.25" customHeight="1" thickBot="1">
      <c r="A1" s="59" t="s">
        <v>86</v>
      </c>
      <c r="B1" s="60"/>
      <c r="C1" s="60"/>
      <c r="D1" s="60"/>
      <c r="E1" s="60"/>
      <c r="F1" s="60"/>
      <c r="G1" s="60"/>
      <c r="H1" s="60"/>
      <c r="I1" s="60"/>
    </row>
    <row r="2" spans="1:9" ht="26.25" customHeight="1">
      <c r="A2" s="45" t="s">
        <v>61</v>
      </c>
      <c r="B2" s="41" t="s">
        <v>62</v>
      </c>
      <c r="C2" s="41" t="s">
        <v>63</v>
      </c>
      <c r="D2" s="41" t="s">
        <v>64</v>
      </c>
      <c r="E2" s="41" t="s">
        <v>65</v>
      </c>
      <c r="F2" s="41"/>
      <c r="G2" s="41"/>
      <c r="H2" s="41"/>
      <c r="I2" s="42"/>
    </row>
    <row r="3" spans="1:9" ht="39" customHeight="1">
      <c r="A3" s="46"/>
      <c r="B3" s="43"/>
      <c r="C3" s="43"/>
      <c r="D3" s="43"/>
      <c r="E3" s="43" t="s">
        <v>66</v>
      </c>
      <c r="F3" s="43"/>
      <c r="G3" s="43" t="s">
        <v>70</v>
      </c>
      <c r="H3" s="43"/>
      <c r="I3" s="48"/>
    </row>
    <row r="4" spans="1:9" ht="22.5" customHeight="1">
      <c r="A4" s="46"/>
      <c r="B4" s="43"/>
      <c r="C4" s="43"/>
      <c r="D4" s="43"/>
      <c r="E4" s="1" t="s">
        <v>67</v>
      </c>
      <c r="F4" s="1" t="s">
        <v>68</v>
      </c>
      <c r="G4" s="43" t="s">
        <v>71</v>
      </c>
      <c r="H4" s="43" t="s">
        <v>72</v>
      </c>
      <c r="I4" s="48" t="s">
        <v>73</v>
      </c>
    </row>
    <row r="5" spans="1:9" ht="57.75" thickBot="1">
      <c r="A5" s="47"/>
      <c r="B5" s="44"/>
      <c r="C5" s="44"/>
      <c r="D5" s="44"/>
      <c r="E5" s="2" t="s">
        <v>69</v>
      </c>
      <c r="F5" s="2" t="s">
        <v>69</v>
      </c>
      <c r="G5" s="44"/>
      <c r="H5" s="44"/>
      <c r="I5" s="49"/>
    </row>
    <row r="6" spans="1:9" ht="15.75" thickBo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5">
        <v>9</v>
      </c>
    </row>
    <row r="7" spans="1:9" ht="18.75" customHeight="1">
      <c r="A7" s="6" t="s">
        <v>37</v>
      </c>
      <c r="B7" s="25" t="s">
        <v>79</v>
      </c>
      <c r="C7" s="7"/>
      <c r="D7" s="30">
        <f aca="true" t="shared" si="0" ref="D7:I7">D8+D14+D20+D26+D32+D57+D63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</row>
    <row r="8" spans="1:9" ht="28.5" customHeight="1" outlineLevel="2">
      <c r="A8" s="38">
        <v>1</v>
      </c>
      <c r="B8" s="35" t="s">
        <v>0</v>
      </c>
      <c r="C8" s="8"/>
      <c r="D8" s="9">
        <f aca="true" t="shared" si="1" ref="D8:I8">D9+D10+D11+D12+D13</f>
        <v>0</v>
      </c>
      <c r="E8" s="9">
        <f t="shared" si="1"/>
        <v>0</v>
      </c>
      <c r="F8" s="9">
        <f t="shared" si="1"/>
        <v>0</v>
      </c>
      <c r="G8" s="9">
        <f t="shared" si="1"/>
        <v>0</v>
      </c>
      <c r="H8" s="9">
        <f t="shared" si="1"/>
        <v>0</v>
      </c>
      <c r="I8" s="9">
        <f t="shared" si="1"/>
        <v>0</v>
      </c>
    </row>
    <row r="9" spans="1:9" ht="28.5" customHeight="1" outlineLevel="3">
      <c r="A9" s="39"/>
      <c r="B9" s="36"/>
      <c r="C9" s="10"/>
      <c r="D9" s="10"/>
      <c r="E9" s="10"/>
      <c r="F9" s="10"/>
      <c r="G9" s="10"/>
      <c r="H9" s="10"/>
      <c r="I9" s="10"/>
    </row>
    <row r="10" spans="1:9" ht="28.5" customHeight="1" outlineLevel="3">
      <c r="A10" s="39"/>
      <c r="B10" s="36"/>
      <c r="C10" s="10"/>
      <c r="D10" s="10"/>
      <c r="E10" s="10"/>
      <c r="F10" s="10"/>
      <c r="G10" s="10"/>
      <c r="H10" s="10"/>
      <c r="I10" s="10"/>
    </row>
    <row r="11" spans="1:9" ht="28.5" customHeight="1" outlineLevel="3">
      <c r="A11" s="39"/>
      <c r="B11" s="36"/>
      <c r="C11" s="10"/>
      <c r="D11" s="10"/>
      <c r="E11" s="10"/>
      <c r="F11" s="10"/>
      <c r="G11" s="10"/>
      <c r="H11" s="10"/>
      <c r="I11" s="10"/>
    </row>
    <row r="12" spans="1:9" ht="28.5" customHeight="1" outlineLevel="3">
      <c r="A12" s="39"/>
      <c r="B12" s="36"/>
      <c r="C12" s="10"/>
      <c r="D12" s="10"/>
      <c r="E12" s="10"/>
      <c r="F12" s="10"/>
      <c r="G12" s="10"/>
      <c r="H12" s="10"/>
      <c r="I12" s="10"/>
    </row>
    <row r="13" spans="1:9" ht="28.5" customHeight="1" outlineLevel="3">
      <c r="A13" s="40"/>
      <c r="B13" s="37"/>
      <c r="C13" s="10"/>
      <c r="D13" s="10"/>
      <c r="E13" s="10"/>
      <c r="F13" s="10"/>
      <c r="G13" s="10"/>
      <c r="H13" s="10"/>
      <c r="I13" s="10"/>
    </row>
    <row r="14" spans="1:9" ht="15" outlineLevel="2">
      <c r="A14" s="38">
        <v>2</v>
      </c>
      <c r="B14" s="35" t="s">
        <v>1</v>
      </c>
      <c r="C14" s="8"/>
      <c r="D14" s="9">
        <f aca="true" t="shared" si="2" ref="D14:I14">D15+D16+D17+D18+D19</f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</row>
    <row r="15" spans="1:9" ht="15" outlineLevel="3">
      <c r="A15" s="39"/>
      <c r="B15" s="36"/>
      <c r="C15" s="10"/>
      <c r="D15" s="10"/>
      <c r="E15" s="10"/>
      <c r="F15" s="10"/>
      <c r="G15" s="10"/>
      <c r="H15" s="10"/>
      <c r="I15" s="10"/>
    </row>
    <row r="16" spans="1:9" ht="15" outlineLevel="3">
      <c r="A16" s="39"/>
      <c r="B16" s="36"/>
      <c r="C16" s="10"/>
      <c r="D16" s="10"/>
      <c r="E16" s="10"/>
      <c r="F16" s="10"/>
      <c r="G16" s="10"/>
      <c r="H16" s="10"/>
      <c r="I16" s="10"/>
    </row>
    <row r="17" spans="1:9" ht="15" outlineLevel="3">
      <c r="A17" s="39"/>
      <c r="B17" s="36"/>
      <c r="C17" s="10"/>
      <c r="D17" s="10"/>
      <c r="E17" s="10"/>
      <c r="F17" s="10"/>
      <c r="G17" s="10"/>
      <c r="H17" s="10"/>
      <c r="I17" s="10"/>
    </row>
    <row r="18" spans="1:9" ht="15" outlineLevel="3">
      <c r="A18" s="39"/>
      <c r="B18" s="36"/>
      <c r="C18" s="10"/>
      <c r="D18" s="10"/>
      <c r="E18" s="10"/>
      <c r="F18" s="10"/>
      <c r="G18" s="10"/>
      <c r="H18" s="10"/>
      <c r="I18" s="10"/>
    </row>
    <row r="19" spans="1:9" ht="15" outlineLevel="3">
      <c r="A19" s="39"/>
      <c r="B19" s="36"/>
      <c r="C19" s="10"/>
      <c r="D19" s="10"/>
      <c r="E19" s="10"/>
      <c r="F19" s="10"/>
      <c r="G19" s="10"/>
      <c r="H19" s="10"/>
      <c r="I19" s="10"/>
    </row>
    <row r="20" spans="1:9" ht="17.25" customHeight="1" outlineLevel="2">
      <c r="A20" s="38">
        <v>3</v>
      </c>
      <c r="B20" s="35" t="s">
        <v>2</v>
      </c>
      <c r="C20" s="8"/>
      <c r="D20" s="9">
        <f aca="true" t="shared" si="3" ref="D20:I20">D21+D22+D23+D24+D25</f>
        <v>0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</row>
    <row r="21" spans="1:9" ht="17.25" customHeight="1" outlineLevel="3">
      <c r="A21" s="39"/>
      <c r="B21" s="36"/>
      <c r="C21" s="10"/>
      <c r="D21" s="10"/>
      <c r="E21" s="10"/>
      <c r="F21" s="10"/>
      <c r="G21" s="10"/>
      <c r="H21" s="10"/>
      <c r="I21" s="10"/>
    </row>
    <row r="22" spans="1:9" ht="17.25" customHeight="1" outlineLevel="3">
      <c r="A22" s="39"/>
      <c r="B22" s="36"/>
      <c r="C22" s="10"/>
      <c r="D22" s="10"/>
      <c r="E22" s="10"/>
      <c r="F22" s="10"/>
      <c r="G22" s="10"/>
      <c r="H22" s="10"/>
      <c r="I22" s="10"/>
    </row>
    <row r="23" spans="1:9" ht="17.25" customHeight="1" outlineLevel="3">
      <c r="A23" s="39"/>
      <c r="B23" s="36"/>
      <c r="C23" s="10"/>
      <c r="D23" s="10"/>
      <c r="E23" s="10"/>
      <c r="F23" s="10"/>
      <c r="G23" s="10"/>
      <c r="H23" s="10"/>
      <c r="I23" s="10"/>
    </row>
    <row r="24" spans="1:9" ht="17.25" customHeight="1" outlineLevel="3">
      <c r="A24" s="39"/>
      <c r="B24" s="36"/>
      <c r="C24" s="10"/>
      <c r="D24" s="10"/>
      <c r="E24" s="10"/>
      <c r="F24" s="10"/>
      <c r="G24" s="10"/>
      <c r="H24" s="10"/>
      <c r="I24" s="10"/>
    </row>
    <row r="25" spans="1:9" ht="17.25" customHeight="1" outlineLevel="3">
      <c r="A25" s="40"/>
      <c r="B25" s="37"/>
      <c r="C25" s="10"/>
      <c r="D25" s="10"/>
      <c r="E25" s="10"/>
      <c r="F25" s="10"/>
      <c r="G25" s="10"/>
      <c r="H25" s="10"/>
      <c r="I25" s="10"/>
    </row>
    <row r="26" spans="1:9" ht="25.5" customHeight="1" outlineLevel="2">
      <c r="A26" s="38">
        <v>4</v>
      </c>
      <c r="B26" s="35" t="s">
        <v>3</v>
      </c>
      <c r="C26" s="8"/>
      <c r="D26" s="9">
        <f aca="true" t="shared" si="4" ref="D26:I26">D27+D28+D29+D30+D31</f>
        <v>0</v>
      </c>
      <c r="E26" s="9">
        <f t="shared" si="4"/>
        <v>0</v>
      </c>
      <c r="F26" s="9">
        <f t="shared" si="4"/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</row>
    <row r="27" spans="1:9" ht="16.5" customHeight="1" outlineLevel="3">
      <c r="A27" s="39"/>
      <c r="B27" s="36"/>
      <c r="C27" s="10"/>
      <c r="D27" s="10"/>
      <c r="E27" s="10"/>
      <c r="F27" s="10"/>
      <c r="G27" s="10"/>
      <c r="H27" s="10"/>
      <c r="I27" s="10"/>
    </row>
    <row r="28" spans="1:9" ht="15" customHeight="1" outlineLevel="3">
      <c r="A28" s="39"/>
      <c r="B28" s="36"/>
      <c r="C28" s="10"/>
      <c r="D28" s="10"/>
      <c r="E28" s="10"/>
      <c r="F28" s="10"/>
      <c r="G28" s="10"/>
      <c r="H28" s="10"/>
      <c r="I28" s="10"/>
    </row>
    <row r="29" spans="1:9" ht="15" customHeight="1" outlineLevel="3">
      <c r="A29" s="39"/>
      <c r="B29" s="36"/>
      <c r="C29" s="10"/>
      <c r="D29" s="10"/>
      <c r="E29" s="10"/>
      <c r="F29" s="10"/>
      <c r="G29" s="10"/>
      <c r="H29" s="10"/>
      <c r="I29" s="10"/>
    </row>
    <row r="30" spans="1:9" ht="16.5" customHeight="1" outlineLevel="3">
      <c r="A30" s="39"/>
      <c r="B30" s="36"/>
      <c r="C30" s="10"/>
      <c r="D30" s="10"/>
      <c r="E30" s="10"/>
      <c r="F30" s="10"/>
      <c r="G30" s="10"/>
      <c r="H30" s="10"/>
      <c r="I30" s="10"/>
    </row>
    <row r="31" spans="1:9" ht="18" customHeight="1" outlineLevel="3">
      <c r="A31" s="40"/>
      <c r="B31" s="37"/>
      <c r="C31" s="10"/>
      <c r="D31" s="10"/>
      <c r="E31" s="10"/>
      <c r="F31" s="10"/>
      <c r="G31" s="10"/>
      <c r="H31" s="10"/>
      <c r="I31" s="10"/>
    </row>
    <row r="32" spans="1:9" ht="16.5" customHeight="1" outlineLevel="2">
      <c r="A32" s="11">
        <v>5</v>
      </c>
      <c r="B32" s="12" t="s">
        <v>4</v>
      </c>
      <c r="C32" s="8"/>
      <c r="D32" s="34">
        <v>0</v>
      </c>
      <c r="E32" s="34">
        <f>E33+E39+E45+E51</f>
        <v>0</v>
      </c>
      <c r="F32" s="34">
        <f>F33+F39+F45+F51</f>
        <v>0</v>
      </c>
      <c r="G32" s="34">
        <f>G33+G39+G45+G51</f>
        <v>0</v>
      </c>
      <c r="H32" s="34">
        <f>H33+H39+H45+H51</f>
        <v>0</v>
      </c>
      <c r="I32" s="34">
        <f>I33+I39+I45+I51</f>
        <v>0</v>
      </c>
    </row>
    <row r="33" spans="1:9" ht="23.25" customHeight="1" outlineLevel="5">
      <c r="A33" s="53" t="s">
        <v>43</v>
      </c>
      <c r="B33" s="50" t="s">
        <v>5</v>
      </c>
      <c r="C33" s="13"/>
      <c r="D33" s="14">
        <f aca="true" t="shared" si="5" ref="D33:I33">D34+D35+D36+D37+D38</f>
        <v>0</v>
      </c>
      <c r="E33" s="14">
        <f t="shared" si="5"/>
        <v>0</v>
      </c>
      <c r="F33" s="14">
        <f t="shared" si="5"/>
        <v>0</v>
      </c>
      <c r="G33" s="14">
        <f t="shared" si="5"/>
        <v>0</v>
      </c>
      <c r="H33" s="14">
        <f t="shared" si="5"/>
        <v>0</v>
      </c>
      <c r="I33" s="14">
        <f t="shared" si="5"/>
        <v>0</v>
      </c>
    </row>
    <row r="34" spans="1:9" ht="18.75" customHeight="1" outlineLevel="6">
      <c r="A34" s="54"/>
      <c r="B34" s="51"/>
      <c r="C34" s="10"/>
      <c r="D34" s="10"/>
      <c r="E34" s="10"/>
      <c r="F34" s="10"/>
      <c r="G34" s="10"/>
      <c r="H34" s="10"/>
      <c r="I34" s="10"/>
    </row>
    <row r="35" spans="1:9" ht="18.75" customHeight="1" outlineLevel="6">
      <c r="A35" s="54"/>
      <c r="B35" s="51"/>
      <c r="C35" s="10"/>
      <c r="D35" s="10"/>
      <c r="E35" s="10"/>
      <c r="F35" s="10"/>
      <c r="G35" s="10"/>
      <c r="H35" s="10"/>
      <c r="I35" s="10"/>
    </row>
    <row r="36" spans="1:9" ht="15" outlineLevel="6">
      <c r="A36" s="54"/>
      <c r="B36" s="51"/>
      <c r="C36" s="10"/>
      <c r="D36" s="10"/>
      <c r="E36" s="10"/>
      <c r="F36" s="10"/>
      <c r="G36" s="10"/>
      <c r="H36" s="10"/>
      <c r="I36" s="10"/>
    </row>
    <row r="37" spans="1:9" ht="15" outlineLevel="6">
      <c r="A37" s="54"/>
      <c r="B37" s="51"/>
      <c r="C37" s="10"/>
      <c r="D37" s="10"/>
      <c r="E37" s="10"/>
      <c r="F37" s="10"/>
      <c r="G37" s="10"/>
      <c r="H37" s="10"/>
      <c r="I37" s="10"/>
    </row>
    <row r="38" spans="1:9" ht="15" outlineLevel="6">
      <c r="A38" s="55"/>
      <c r="B38" s="52"/>
      <c r="C38" s="10"/>
      <c r="D38" s="10"/>
      <c r="E38" s="10"/>
      <c r="F38" s="10"/>
      <c r="G38" s="10"/>
      <c r="H38" s="10"/>
      <c r="I38" s="10"/>
    </row>
    <row r="39" spans="1:9" ht="13.5" customHeight="1" outlineLevel="5">
      <c r="A39" s="38" t="s">
        <v>44</v>
      </c>
      <c r="B39" s="50" t="s">
        <v>6</v>
      </c>
      <c r="C39" s="13"/>
      <c r="D39" s="33">
        <f aca="true" t="shared" si="6" ref="D39:I39">D40+D41+D42+D43+D44</f>
        <v>0</v>
      </c>
      <c r="E39" s="33">
        <f t="shared" si="6"/>
        <v>0</v>
      </c>
      <c r="F39" s="33">
        <f t="shared" si="6"/>
        <v>0</v>
      </c>
      <c r="G39" s="33">
        <f t="shared" si="6"/>
        <v>0</v>
      </c>
      <c r="H39" s="33">
        <f t="shared" si="6"/>
        <v>0</v>
      </c>
      <c r="I39" s="33">
        <f t="shared" si="6"/>
        <v>0</v>
      </c>
    </row>
    <row r="40" spans="1:9" ht="13.5" customHeight="1" outlineLevel="6">
      <c r="A40" s="39"/>
      <c r="B40" s="51"/>
      <c r="C40" s="10"/>
      <c r="D40" s="26"/>
      <c r="E40" s="26"/>
      <c r="F40" s="26"/>
      <c r="G40" s="26"/>
      <c r="H40" s="26"/>
      <c r="I40" s="26"/>
    </row>
    <row r="41" spans="1:9" ht="13.5" customHeight="1" outlineLevel="6">
      <c r="A41" s="39"/>
      <c r="B41" s="51"/>
      <c r="C41" s="10"/>
      <c r="D41" s="26"/>
      <c r="E41" s="26"/>
      <c r="F41" s="26"/>
      <c r="G41" s="26"/>
      <c r="H41" s="26"/>
      <c r="I41" s="26"/>
    </row>
    <row r="42" spans="1:9" ht="13.5" customHeight="1" outlineLevel="6">
      <c r="A42" s="39"/>
      <c r="B42" s="51"/>
      <c r="C42" s="10"/>
      <c r="D42" s="26"/>
      <c r="E42" s="26"/>
      <c r="F42" s="26"/>
      <c r="G42" s="26"/>
      <c r="H42" s="26"/>
      <c r="I42" s="26"/>
    </row>
    <row r="43" spans="1:9" ht="13.5" customHeight="1" outlineLevel="6">
      <c r="A43" s="39"/>
      <c r="B43" s="51"/>
      <c r="C43" s="10"/>
      <c r="D43" s="26"/>
      <c r="E43" s="26"/>
      <c r="F43" s="26"/>
      <c r="G43" s="26"/>
      <c r="H43" s="26"/>
      <c r="I43" s="26"/>
    </row>
    <row r="44" spans="1:9" ht="13.5" customHeight="1" outlineLevel="6">
      <c r="A44" s="40"/>
      <c r="B44" s="52"/>
      <c r="C44" s="10"/>
      <c r="D44" s="26"/>
      <c r="E44" s="26"/>
      <c r="F44" s="26"/>
      <c r="G44" s="26"/>
      <c r="H44" s="26"/>
      <c r="I44" s="26"/>
    </row>
    <row r="45" spans="1:9" ht="14.25" customHeight="1" outlineLevel="5">
      <c r="A45" s="38" t="s">
        <v>45</v>
      </c>
      <c r="B45" s="50" t="s">
        <v>7</v>
      </c>
      <c r="C45" s="13"/>
      <c r="D45" s="14">
        <f aca="true" t="shared" si="7" ref="D45:I45">D46+D47+D48+D49+D50</f>
        <v>0</v>
      </c>
      <c r="E45" s="14">
        <f t="shared" si="7"/>
        <v>0</v>
      </c>
      <c r="F45" s="14">
        <f t="shared" si="7"/>
        <v>0</v>
      </c>
      <c r="G45" s="14">
        <f t="shared" si="7"/>
        <v>0</v>
      </c>
      <c r="H45" s="14">
        <f t="shared" si="7"/>
        <v>0</v>
      </c>
      <c r="I45" s="14">
        <f t="shared" si="7"/>
        <v>0</v>
      </c>
    </row>
    <row r="46" spans="1:9" ht="14.25" customHeight="1" outlineLevel="6">
      <c r="A46" s="39"/>
      <c r="B46" s="51"/>
      <c r="C46" s="10"/>
      <c r="D46" s="26"/>
      <c r="E46" s="10"/>
      <c r="F46" s="10"/>
      <c r="G46" s="10"/>
      <c r="H46" s="10"/>
      <c r="I46" s="26"/>
    </row>
    <row r="47" spans="1:9" ht="14.25" customHeight="1" outlineLevel="6">
      <c r="A47" s="39"/>
      <c r="B47" s="51"/>
      <c r="C47" s="10"/>
      <c r="D47" s="10"/>
      <c r="E47" s="10"/>
      <c r="F47" s="10"/>
      <c r="G47" s="10"/>
      <c r="H47" s="10"/>
      <c r="I47" s="10"/>
    </row>
    <row r="48" spans="1:9" ht="14.25" customHeight="1" outlineLevel="6">
      <c r="A48" s="39"/>
      <c r="B48" s="51"/>
      <c r="C48" s="10"/>
      <c r="D48" s="10"/>
      <c r="E48" s="10"/>
      <c r="F48" s="10"/>
      <c r="G48" s="10"/>
      <c r="H48" s="10"/>
      <c r="I48" s="10"/>
    </row>
    <row r="49" spans="1:9" ht="14.25" customHeight="1" outlineLevel="6">
      <c r="A49" s="39"/>
      <c r="B49" s="51"/>
      <c r="C49" s="10"/>
      <c r="D49" s="10"/>
      <c r="E49" s="10"/>
      <c r="F49" s="10"/>
      <c r="G49" s="10"/>
      <c r="H49" s="10"/>
      <c r="I49" s="10"/>
    </row>
    <row r="50" spans="1:9" ht="14.25" customHeight="1" outlineLevel="6">
      <c r="A50" s="40"/>
      <c r="B50" s="52"/>
      <c r="C50" s="10"/>
      <c r="D50" s="10"/>
      <c r="E50" s="10"/>
      <c r="F50" s="10"/>
      <c r="G50" s="10"/>
      <c r="H50" s="10"/>
      <c r="I50" s="10"/>
    </row>
    <row r="51" spans="1:9" ht="14.25" customHeight="1" outlineLevel="5">
      <c r="A51" s="38" t="s">
        <v>46</v>
      </c>
      <c r="B51" s="50" t="s">
        <v>8</v>
      </c>
      <c r="C51" s="13"/>
      <c r="D51" s="14">
        <f aca="true" t="shared" si="8" ref="D51:I51">D52+D53+D54+D55+D56</f>
        <v>0</v>
      </c>
      <c r="E51" s="14">
        <f t="shared" si="8"/>
        <v>0</v>
      </c>
      <c r="F51" s="14">
        <f t="shared" si="8"/>
        <v>0</v>
      </c>
      <c r="G51" s="14">
        <f t="shared" si="8"/>
        <v>0</v>
      </c>
      <c r="H51" s="14">
        <f t="shared" si="8"/>
        <v>0</v>
      </c>
      <c r="I51" s="14">
        <f t="shared" si="8"/>
        <v>0</v>
      </c>
    </row>
    <row r="52" spans="1:9" ht="12.75" customHeight="1" outlineLevel="3">
      <c r="A52" s="39"/>
      <c r="B52" s="51"/>
      <c r="C52" s="10"/>
      <c r="D52" s="26"/>
      <c r="E52" s="10"/>
      <c r="F52" s="10"/>
      <c r="G52" s="10"/>
      <c r="H52" s="10"/>
      <c r="I52" s="26"/>
    </row>
    <row r="53" spans="1:9" ht="12.75" customHeight="1" outlineLevel="3">
      <c r="A53" s="39"/>
      <c r="B53" s="51"/>
      <c r="C53" s="10"/>
      <c r="D53" s="10"/>
      <c r="E53" s="10"/>
      <c r="F53" s="10"/>
      <c r="G53" s="10"/>
      <c r="H53" s="10"/>
      <c r="I53" s="10"/>
    </row>
    <row r="54" spans="1:9" ht="12.75" customHeight="1" outlineLevel="3">
      <c r="A54" s="39"/>
      <c r="B54" s="51"/>
      <c r="C54" s="10"/>
      <c r="D54" s="10"/>
      <c r="E54" s="10"/>
      <c r="F54" s="10"/>
      <c r="G54" s="10"/>
      <c r="H54" s="10"/>
      <c r="I54" s="10"/>
    </row>
    <row r="55" spans="1:9" ht="12.75" customHeight="1" outlineLevel="3">
      <c r="A55" s="39"/>
      <c r="B55" s="51"/>
      <c r="C55" s="10"/>
      <c r="D55" s="10"/>
      <c r="E55" s="10"/>
      <c r="F55" s="10"/>
      <c r="G55" s="10"/>
      <c r="H55" s="10"/>
      <c r="I55" s="10"/>
    </row>
    <row r="56" spans="1:9" ht="12.75" customHeight="1" outlineLevel="3">
      <c r="A56" s="40"/>
      <c r="B56" s="52"/>
      <c r="C56" s="10"/>
      <c r="D56" s="10"/>
      <c r="E56" s="10"/>
      <c r="F56" s="10"/>
      <c r="G56" s="10"/>
      <c r="H56" s="10"/>
      <c r="I56" s="10"/>
    </row>
    <row r="57" spans="1:9" ht="12" customHeight="1" outlineLevel="2">
      <c r="A57" s="38">
        <v>6</v>
      </c>
      <c r="B57" s="35" t="s">
        <v>9</v>
      </c>
      <c r="C57" s="8"/>
      <c r="D57" s="9">
        <f aca="true" t="shared" si="9" ref="D57:I57">D58+D59+D60+D61+D62</f>
        <v>0</v>
      </c>
      <c r="E57" s="9">
        <f t="shared" si="9"/>
        <v>0</v>
      </c>
      <c r="F57" s="9">
        <f t="shared" si="9"/>
        <v>0</v>
      </c>
      <c r="G57" s="9">
        <f t="shared" si="9"/>
        <v>0</v>
      </c>
      <c r="H57" s="9">
        <f t="shared" si="9"/>
        <v>0</v>
      </c>
      <c r="I57" s="9">
        <f t="shared" si="9"/>
        <v>0</v>
      </c>
    </row>
    <row r="58" spans="1:9" ht="12" customHeight="1" outlineLevel="3">
      <c r="A58" s="39"/>
      <c r="B58" s="36"/>
      <c r="C58" s="10"/>
      <c r="D58" s="10"/>
      <c r="E58" s="10"/>
      <c r="F58" s="10"/>
      <c r="G58" s="10"/>
      <c r="H58" s="10"/>
      <c r="I58" s="10"/>
    </row>
    <row r="59" spans="1:9" ht="12" customHeight="1" outlineLevel="3">
      <c r="A59" s="39"/>
      <c r="B59" s="36"/>
      <c r="C59" s="10"/>
      <c r="D59" s="10"/>
      <c r="E59" s="10"/>
      <c r="F59" s="10"/>
      <c r="G59" s="10"/>
      <c r="H59" s="10"/>
      <c r="I59" s="10"/>
    </row>
    <row r="60" spans="1:9" ht="12" customHeight="1" outlineLevel="3">
      <c r="A60" s="39"/>
      <c r="B60" s="36"/>
      <c r="C60" s="10"/>
      <c r="D60" s="10"/>
      <c r="E60" s="10"/>
      <c r="F60" s="10"/>
      <c r="G60" s="10"/>
      <c r="H60" s="10"/>
      <c r="I60" s="10"/>
    </row>
    <row r="61" spans="1:9" ht="12" customHeight="1" outlineLevel="3">
      <c r="A61" s="39"/>
      <c r="B61" s="36"/>
      <c r="C61" s="10"/>
      <c r="D61" s="10"/>
      <c r="E61" s="10"/>
      <c r="F61" s="10"/>
      <c r="G61" s="10"/>
      <c r="H61" s="10"/>
      <c r="I61" s="10"/>
    </row>
    <row r="62" spans="1:9" ht="12" customHeight="1" outlineLevel="3">
      <c r="A62" s="40"/>
      <c r="B62" s="37"/>
      <c r="C62" s="10"/>
      <c r="D62" s="10"/>
      <c r="E62" s="10"/>
      <c r="F62" s="10"/>
      <c r="G62" s="10"/>
      <c r="H62" s="10"/>
      <c r="I62" s="10"/>
    </row>
    <row r="63" spans="1:9" ht="15" customHeight="1" outlineLevel="2">
      <c r="A63" s="38">
        <v>7</v>
      </c>
      <c r="B63" s="35" t="s">
        <v>10</v>
      </c>
      <c r="C63" s="8"/>
      <c r="D63" s="9">
        <f aca="true" t="shared" si="10" ref="D63:I63">D64+D65+D66+D67+D68</f>
        <v>0</v>
      </c>
      <c r="E63" s="9">
        <f t="shared" si="10"/>
        <v>0</v>
      </c>
      <c r="F63" s="9">
        <f t="shared" si="10"/>
        <v>0</v>
      </c>
      <c r="G63" s="9">
        <f t="shared" si="10"/>
        <v>0</v>
      </c>
      <c r="H63" s="9">
        <f t="shared" si="10"/>
        <v>0</v>
      </c>
      <c r="I63" s="9">
        <f t="shared" si="10"/>
        <v>0</v>
      </c>
    </row>
    <row r="64" spans="1:9" ht="15" customHeight="1" outlineLevel="1">
      <c r="A64" s="39"/>
      <c r="B64" s="36"/>
      <c r="C64" s="10"/>
      <c r="D64" s="10"/>
      <c r="E64" s="10"/>
      <c r="F64" s="10"/>
      <c r="G64" s="10"/>
      <c r="H64" s="10"/>
      <c r="I64" s="10"/>
    </row>
    <row r="65" spans="1:9" ht="15" customHeight="1" outlineLevel="1">
      <c r="A65" s="39"/>
      <c r="B65" s="36"/>
      <c r="C65" s="10"/>
      <c r="D65" s="10"/>
      <c r="E65" s="10"/>
      <c r="F65" s="10"/>
      <c r="G65" s="10"/>
      <c r="H65" s="10"/>
      <c r="I65" s="10"/>
    </row>
    <row r="66" spans="1:9" ht="15" customHeight="1" outlineLevel="1">
      <c r="A66" s="39"/>
      <c r="B66" s="36"/>
      <c r="C66" s="10"/>
      <c r="D66" s="10"/>
      <c r="E66" s="10"/>
      <c r="F66" s="10"/>
      <c r="G66" s="10"/>
      <c r="H66" s="10"/>
      <c r="I66" s="10"/>
    </row>
    <row r="67" spans="1:9" ht="15" customHeight="1" outlineLevel="1">
      <c r="A67" s="39"/>
      <c r="B67" s="36"/>
      <c r="C67" s="10"/>
      <c r="D67" s="10"/>
      <c r="E67" s="10"/>
      <c r="F67" s="10"/>
      <c r="G67" s="10"/>
      <c r="H67" s="10"/>
      <c r="I67" s="10"/>
    </row>
    <row r="68" spans="1:9" ht="15" customHeight="1" outlineLevel="1">
      <c r="A68" s="40"/>
      <c r="B68" s="37"/>
      <c r="C68" s="10"/>
      <c r="D68" s="10"/>
      <c r="E68" s="10"/>
      <c r="F68" s="10"/>
      <c r="G68" s="10"/>
      <c r="H68" s="10"/>
      <c r="I68" s="10"/>
    </row>
    <row r="69" spans="1:9" ht="25.5" customHeight="1">
      <c r="A69" s="38" t="s">
        <v>38</v>
      </c>
      <c r="B69" s="56" t="s">
        <v>27</v>
      </c>
      <c r="C69" s="15"/>
      <c r="D69" s="16">
        <f aca="true" t="shared" si="11" ref="D69:I69">D70+D71+D72+D73+D74</f>
        <v>0</v>
      </c>
      <c r="E69" s="16">
        <f t="shared" si="11"/>
        <v>0</v>
      </c>
      <c r="F69" s="16">
        <f t="shared" si="11"/>
        <v>0</v>
      </c>
      <c r="G69" s="16">
        <f t="shared" si="11"/>
        <v>0</v>
      </c>
      <c r="H69" s="16">
        <f t="shared" si="11"/>
        <v>0</v>
      </c>
      <c r="I69" s="16">
        <f t="shared" si="11"/>
        <v>0</v>
      </c>
    </row>
    <row r="70" spans="1:9" ht="15" outlineLevel="1">
      <c r="A70" s="39"/>
      <c r="B70" s="57"/>
      <c r="C70" s="17"/>
      <c r="D70" s="17"/>
      <c r="E70" s="17"/>
      <c r="F70" s="17"/>
      <c r="G70" s="17"/>
      <c r="H70" s="17"/>
      <c r="I70" s="17"/>
    </row>
    <row r="71" spans="1:9" ht="15" outlineLevel="1">
      <c r="A71" s="39"/>
      <c r="B71" s="57"/>
      <c r="C71" s="17"/>
      <c r="D71" s="17"/>
      <c r="E71" s="17"/>
      <c r="F71" s="17"/>
      <c r="G71" s="17"/>
      <c r="H71" s="17"/>
      <c r="I71" s="17"/>
    </row>
    <row r="72" spans="1:9" ht="15" outlineLevel="1">
      <c r="A72" s="39"/>
      <c r="B72" s="57"/>
      <c r="C72" s="17"/>
      <c r="D72" s="17"/>
      <c r="E72" s="17"/>
      <c r="F72" s="17"/>
      <c r="G72" s="17"/>
      <c r="H72" s="17"/>
      <c r="I72" s="17"/>
    </row>
    <row r="73" spans="1:9" ht="15" outlineLevel="1">
      <c r="A73" s="39"/>
      <c r="B73" s="57"/>
      <c r="C73" s="17"/>
      <c r="D73" s="17"/>
      <c r="E73" s="17"/>
      <c r="F73" s="17"/>
      <c r="G73" s="17"/>
      <c r="H73" s="17"/>
      <c r="I73" s="17"/>
    </row>
    <row r="74" spans="1:9" ht="15" outlineLevel="1">
      <c r="A74" s="40"/>
      <c r="B74" s="58"/>
      <c r="C74" s="17"/>
      <c r="D74" s="17"/>
      <c r="E74" s="17"/>
      <c r="F74" s="17"/>
      <c r="G74" s="17"/>
      <c r="H74" s="17"/>
      <c r="I74" s="17"/>
    </row>
    <row r="75" spans="1:9" ht="15">
      <c r="A75" s="11" t="s">
        <v>39</v>
      </c>
      <c r="B75" s="18" t="s">
        <v>11</v>
      </c>
      <c r="C75" s="15"/>
      <c r="D75" s="27">
        <f aca="true" t="shared" si="12" ref="D75:I75">D76+D82+D88+D94+D100+D106+D119+D125</f>
        <v>96.6</v>
      </c>
      <c r="E75" s="27">
        <f t="shared" si="12"/>
        <v>0</v>
      </c>
      <c r="F75" s="27">
        <f t="shared" si="12"/>
        <v>0</v>
      </c>
      <c r="G75" s="27">
        <f t="shared" si="12"/>
        <v>0</v>
      </c>
      <c r="H75" s="27">
        <f t="shared" si="12"/>
        <v>0</v>
      </c>
      <c r="I75" s="27">
        <f t="shared" si="12"/>
        <v>96.6</v>
      </c>
    </row>
    <row r="76" spans="1:9" ht="15.75" customHeight="1" outlineLevel="3">
      <c r="A76" s="38">
        <v>1</v>
      </c>
      <c r="B76" s="35" t="s">
        <v>12</v>
      </c>
      <c r="C76" s="8"/>
      <c r="D76" s="9">
        <f aca="true" t="shared" si="13" ref="D76:I76">D77+D78+D79+D80+D81</f>
        <v>20.2</v>
      </c>
      <c r="E76" s="9">
        <f t="shared" si="13"/>
        <v>0</v>
      </c>
      <c r="F76" s="9">
        <f t="shared" si="13"/>
        <v>0</v>
      </c>
      <c r="G76" s="9">
        <f t="shared" si="13"/>
        <v>0</v>
      </c>
      <c r="H76" s="9">
        <f t="shared" si="13"/>
        <v>0</v>
      </c>
      <c r="I76" s="9">
        <f t="shared" si="13"/>
        <v>20.2</v>
      </c>
    </row>
    <row r="77" spans="1:9" ht="15.75" customHeight="1" outlineLevel="4">
      <c r="A77" s="39"/>
      <c r="B77" s="36"/>
      <c r="C77" s="10" t="s">
        <v>81</v>
      </c>
      <c r="D77" s="17">
        <v>20.2</v>
      </c>
      <c r="E77" s="17">
        <v>0</v>
      </c>
      <c r="F77" s="17">
        <v>0</v>
      </c>
      <c r="G77" s="17">
        <v>0</v>
      </c>
      <c r="H77" s="17">
        <v>0</v>
      </c>
      <c r="I77" s="17">
        <v>20.2</v>
      </c>
    </row>
    <row r="78" spans="1:9" ht="15.75" customHeight="1" outlineLevel="4">
      <c r="A78" s="39"/>
      <c r="B78" s="36"/>
      <c r="C78" s="10"/>
      <c r="D78" s="17"/>
      <c r="E78" s="17"/>
      <c r="F78" s="17"/>
      <c r="G78" s="17"/>
      <c r="H78" s="17"/>
      <c r="I78" s="17"/>
    </row>
    <row r="79" spans="1:9" ht="15" outlineLevel="4">
      <c r="A79" s="39"/>
      <c r="B79" s="36"/>
      <c r="C79" s="10"/>
      <c r="D79" s="17"/>
      <c r="E79" s="17"/>
      <c r="F79" s="17"/>
      <c r="G79" s="17"/>
      <c r="H79" s="17"/>
      <c r="I79" s="17"/>
    </row>
    <row r="80" spans="1:9" ht="15" outlineLevel="4">
      <c r="A80" s="39"/>
      <c r="B80" s="36"/>
      <c r="C80" s="10"/>
      <c r="D80" s="17"/>
      <c r="E80" s="17"/>
      <c r="F80" s="17"/>
      <c r="G80" s="17"/>
      <c r="H80" s="17"/>
      <c r="I80" s="17"/>
    </row>
    <row r="81" spans="1:9" ht="15" outlineLevel="4">
      <c r="A81" s="40"/>
      <c r="B81" s="37"/>
      <c r="C81" s="10"/>
      <c r="D81" s="17"/>
      <c r="E81" s="17"/>
      <c r="F81" s="17"/>
      <c r="G81" s="17"/>
      <c r="H81" s="17"/>
      <c r="I81" s="17"/>
    </row>
    <row r="82" spans="1:9" ht="15" outlineLevel="3">
      <c r="A82" s="38">
        <v>2</v>
      </c>
      <c r="B82" s="35" t="s">
        <v>13</v>
      </c>
      <c r="C82" s="8"/>
      <c r="D82" s="9">
        <f aca="true" t="shared" si="14" ref="D82:I82">D83+D84+D85+D86+D87</f>
        <v>25.9</v>
      </c>
      <c r="E82" s="9">
        <f t="shared" si="14"/>
        <v>0</v>
      </c>
      <c r="F82" s="9">
        <f t="shared" si="14"/>
        <v>0</v>
      </c>
      <c r="G82" s="9">
        <f t="shared" si="14"/>
        <v>0</v>
      </c>
      <c r="H82" s="9">
        <f t="shared" si="14"/>
        <v>0</v>
      </c>
      <c r="I82" s="9">
        <f t="shared" si="14"/>
        <v>25.9</v>
      </c>
    </row>
    <row r="83" spans="1:9" ht="15" outlineLevel="5">
      <c r="A83" s="39"/>
      <c r="B83" s="36"/>
      <c r="C83" s="10" t="s">
        <v>82</v>
      </c>
      <c r="D83" s="31">
        <v>25.9</v>
      </c>
      <c r="E83" s="17">
        <v>0</v>
      </c>
      <c r="F83" s="17">
        <v>0</v>
      </c>
      <c r="G83" s="17">
        <v>0</v>
      </c>
      <c r="H83" s="17">
        <v>0</v>
      </c>
      <c r="I83" s="31">
        <v>25.9</v>
      </c>
    </row>
    <row r="84" spans="1:9" ht="15" outlineLevel="5">
      <c r="A84" s="39"/>
      <c r="B84" s="36"/>
      <c r="C84" s="10"/>
      <c r="D84" s="17"/>
      <c r="E84" s="17"/>
      <c r="F84" s="17"/>
      <c r="G84" s="17"/>
      <c r="H84" s="17"/>
      <c r="I84" s="17"/>
    </row>
    <row r="85" spans="1:9" ht="15" outlineLevel="5">
      <c r="A85" s="39"/>
      <c r="B85" s="36"/>
      <c r="C85" s="10"/>
      <c r="D85" s="17"/>
      <c r="E85" s="17"/>
      <c r="F85" s="17"/>
      <c r="G85" s="17"/>
      <c r="H85" s="17"/>
      <c r="I85" s="17"/>
    </row>
    <row r="86" spans="1:9" ht="15" outlineLevel="5">
      <c r="A86" s="39"/>
      <c r="B86" s="36"/>
      <c r="C86" s="10"/>
      <c r="D86" s="17"/>
      <c r="E86" s="17"/>
      <c r="F86" s="17"/>
      <c r="G86" s="17"/>
      <c r="H86" s="17"/>
      <c r="I86" s="17"/>
    </row>
    <row r="87" spans="1:9" ht="15" outlineLevel="5">
      <c r="A87" s="40"/>
      <c r="B87" s="37"/>
      <c r="C87" s="10"/>
      <c r="D87" s="17"/>
      <c r="E87" s="17"/>
      <c r="F87" s="17"/>
      <c r="G87" s="17"/>
      <c r="H87" s="17"/>
      <c r="I87" s="17"/>
    </row>
    <row r="88" spans="1:9" ht="15" outlineLevel="3">
      <c r="A88" s="38">
        <v>3</v>
      </c>
      <c r="B88" s="35" t="s">
        <v>14</v>
      </c>
      <c r="C88" s="8"/>
      <c r="D88" s="9">
        <f aca="true" t="shared" si="15" ref="D88:I88">D89+D90+D91+D92+D93</f>
        <v>18.6</v>
      </c>
      <c r="E88" s="9">
        <f t="shared" si="15"/>
        <v>0</v>
      </c>
      <c r="F88" s="9">
        <f t="shared" si="15"/>
        <v>0</v>
      </c>
      <c r="G88" s="9">
        <f t="shared" si="15"/>
        <v>0</v>
      </c>
      <c r="H88" s="9">
        <f t="shared" si="15"/>
        <v>0</v>
      </c>
      <c r="I88" s="9">
        <f t="shared" si="15"/>
        <v>18.6</v>
      </c>
    </row>
    <row r="89" spans="1:9" ht="15" outlineLevel="5">
      <c r="A89" s="39"/>
      <c r="B89" s="36"/>
      <c r="C89" s="10" t="s">
        <v>83</v>
      </c>
      <c r="D89" s="10">
        <v>18.6</v>
      </c>
      <c r="E89" s="10">
        <v>0</v>
      </c>
      <c r="F89" s="10">
        <v>0</v>
      </c>
      <c r="G89" s="10">
        <v>0</v>
      </c>
      <c r="H89" s="10">
        <v>0</v>
      </c>
      <c r="I89" s="10">
        <v>18.6</v>
      </c>
    </row>
    <row r="90" spans="1:9" ht="15" outlineLevel="5">
      <c r="A90" s="39"/>
      <c r="B90" s="36"/>
      <c r="C90" s="10"/>
      <c r="D90" s="10"/>
      <c r="E90" s="10"/>
      <c r="F90" s="10"/>
      <c r="G90" s="10"/>
      <c r="H90" s="10"/>
      <c r="I90" s="10"/>
    </row>
    <row r="91" spans="1:9" ht="15" outlineLevel="5">
      <c r="A91" s="39"/>
      <c r="B91" s="36"/>
      <c r="C91" s="10"/>
      <c r="D91" s="10"/>
      <c r="E91" s="10"/>
      <c r="F91" s="10"/>
      <c r="G91" s="10"/>
      <c r="H91" s="10"/>
      <c r="I91" s="10"/>
    </row>
    <row r="92" spans="1:9" ht="15" outlineLevel="5">
      <c r="A92" s="39"/>
      <c r="B92" s="36"/>
      <c r="C92" s="10"/>
      <c r="D92" s="10"/>
      <c r="E92" s="10"/>
      <c r="F92" s="10"/>
      <c r="G92" s="10"/>
      <c r="H92" s="10"/>
      <c r="I92" s="10"/>
    </row>
    <row r="93" spans="1:9" ht="15" outlineLevel="5">
      <c r="A93" s="40"/>
      <c r="B93" s="37"/>
      <c r="C93" s="10"/>
      <c r="D93" s="10"/>
      <c r="E93" s="10"/>
      <c r="F93" s="10"/>
      <c r="G93" s="10"/>
      <c r="H93" s="10"/>
      <c r="I93" s="10"/>
    </row>
    <row r="94" spans="1:9" ht="15" outlineLevel="3">
      <c r="A94" s="38">
        <v>4</v>
      </c>
      <c r="B94" s="35" t="s">
        <v>16</v>
      </c>
      <c r="C94" s="8"/>
      <c r="D94" s="9">
        <f aca="true" t="shared" si="16" ref="D94:I94">D95+D96+D97+D98+D99</f>
        <v>0</v>
      </c>
      <c r="E94" s="9">
        <f t="shared" si="16"/>
        <v>0</v>
      </c>
      <c r="F94" s="9">
        <f t="shared" si="16"/>
        <v>0</v>
      </c>
      <c r="G94" s="9">
        <f t="shared" si="16"/>
        <v>0</v>
      </c>
      <c r="H94" s="9">
        <f t="shared" si="16"/>
        <v>0</v>
      </c>
      <c r="I94" s="9">
        <f t="shared" si="16"/>
        <v>0</v>
      </c>
    </row>
    <row r="95" spans="1:9" ht="15" outlineLevel="5">
      <c r="A95" s="39"/>
      <c r="B95" s="36"/>
      <c r="C95" s="10"/>
      <c r="D95" s="10"/>
      <c r="E95" s="10"/>
      <c r="F95" s="10"/>
      <c r="G95" s="10"/>
      <c r="H95" s="10"/>
      <c r="I95" s="10"/>
    </row>
    <row r="96" spans="1:9" ht="15" outlineLevel="5">
      <c r="A96" s="39"/>
      <c r="B96" s="36"/>
      <c r="C96" s="10"/>
      <c r="D96" s="10"/>
      <c r="E96" s="10"/>
      <c r="F96" s="10"/>
      <c r="G96" s="10"/>
      <c r="H96" s="10"/>
      <c r="I96" s="10"/>
    </row>
    <row r="97" spans="1:9" ht="15" outlineLevel="5">
      <c r="A97" s="39"/>
      <c r="B97" s="36"/>
      <c r="C97" s="10"/>
      <c r="D97" s="10"/>
      <c r="E97" s="10"/>
      <c r="F97" s="10"/>
      <c r="G97" s="10"/>
      <c r="H97" s="10"/>
      <c r="I97" s="10"/>
    </row>
    <row r="98" spans="1:9" ht="15" outlineLevel="5">
      <c r="A98" s="39"/>
      <c r="B98" s="36"/>
      <c r="C98" s="10"/>
      <c r="D98" s="10"/>
      <c r="E98" s="10"/>
      <c r="F98" s="10"/>
      <c r="G98" s="10"/>
      <c r="H98" s="10"/>
      <c r="I98" s="10"/>
    </row>
    <row r="99" spans="1:9" ht="15" outlineLevel="5">
      <c r="A99" s="40"/>
      <c r="B99" s="37"/>
      <c r="C99" s="10"/>
      <c r="D99" s="10"/>
      <c r="E99" s="10"/>
      <c r="F99" s="10"/>
      <c r="G99" s="10"/>
      <c r="H99" s="10"/>
      <c r="I99" s="10"/>
    </row>
    <row r="100" spans="1:9" ht="15" outlineLevel="3">
      <c r="A100" s="38">
        <v>5</v>
      </c>
      <c r="B100" s="35" t="s">
        <v>17</v>
      </c>
      <c r="C100" s="8"/>
      <c r="D100" s="9">
        <f aca="true" t="shared" si="17" ref="D100:I100">D101+D102+D103+D104+D105</f>
        <v>4.2</v>
      </c>
      <c r="E100" s="9">
        <f t="shared" si="17"/>
        <v>0</v>
      </c>
      <c r="F100" s="9">
        <f t="shared" si="17"/>
        <v>0</v>
      </c>
      <c r="G100" s="9">
        <f t="shared" si="17"/>
        <v>0</v>
      </c>
      <c r="H100" s="9">
        <f t="shared" si="17"/>
        <v>0</v>
      </c>
      <c r="I100" s="9">
        <f t="shared" si="17"/>
        <v>4.2</v>
      </c>
    </row>
    <row r="101" spans="1:9" ht="15" outlineLevel="5">
      <c r="A101" s="39"/>
      <c r="B101" s="36"/>
      <c r="C101" s="10" t="s">
        <v>84</v>
      </c>
      <c r="D101" s="10">
        <v>4.2</v>
      </c>
      <c r="E101" s="10">
        <v>0</v>
      </c>
      <c r="F101" s="10">
        <v>0</v>
      </c>
      <c r="G101" s="10">
        <v>0</v>
      </c>
      <c r="H101" s="10">
        <v>0</v>
      </c>
      <c r="I101" s="10">
        <v>4.2</v>
      </c>
    </row>
    <row r="102" spans="1:9" ht="15" outlineLevel="5">
      <c r="A102" s="39"/>
      <c r="B102" s="36"/>
      <c r="C102" s="10"/>
      <c r="D102" s="10"/>
      <c r="E102" s="10"/>
      <c r="F102" s="10"/>
      <c r="G102" s="10"/>
      <c r="H102" s="10"/>
      <c r="I102" s="10"/>
    </row>
    <row r="103" spans="1:9" ht="15" outlineLevel="5">
      <c r="A103" s="39"/>
      <c r="B103" s="36"/>
      <c r="C103" s="10"/>
      <c r="D103" s="10"/>
      <c r="E103" s="10"/>
      <c r="F103" s="10"/>
      <c r="G103" s="10"/>
      <c r="H103" s="10"/>
      <c r="I103" s="10"/>
    </row>
    <row r="104" spans="1:9" ht="15" outlineLevel="5">
      <c r="A104" s="39"/>
      <c r="B104" s="36"/>
      <c r="C104" s="10"/>
      <c r="D104" s="10"/>
      <c r="E104" s="10"/>
      <c r="F104" s="10"/>
      <c r="G104" s="10"/>
      <c r="H104" s="10"/>
      <c r="I104" s="10"/>
    </row>
    <row r="105" spans="1:9" ht="15" outlineLevel="5">
      <c r="A105" s="40"/>
      <c r="B105" s="37"/>
      <c r="C105" s="10"/>
      <c r="D105" s="10"/>
      <c r="E105" s="10"/>
      <c r="F105" s="10"/>
      <c r="G105" s="10"/>
      <c r="H105" s="10"/>
      <c r="I105" s="10"/>
    </row>
    <row r="106" spans="1:9" ht="15" outlineLevel="3">
      <c r="A106" s="11">
        <v>6</v>
      </c>
      <c r="B106" s="12" t="s">
        <v>80</v>
      </c>
      <c r="C106" s="8"/>
      <c r="D106" s="9">
        <f aca="true" t="shared" si="18" ref="D106:I106">D107+D113</f>
        <v>0</v>
      </c>
      <c r="E106" s="9">
        <f t="shared" si="18"/>
        <v>0</v>
      </c>
      <c r="F106" s="9">
        <f t="shared" si="18"/>
        <v>0</v>
      </c>
      <c r="G106" s="9">
        <f t="shared" si="18"/>
        <v>0</v>
      </c>
      <c r="H106" s="9">
        <f t="shared" si="18"/>
        <v>0</v>
      </c>
      <c r="I106" s="9">
        <f t="shared" si="18"/>
        <v>0</v>
      </c>
    </row>
    <row r="107" spans="1:9" ht="15" outlineLevel="4">
      <c r="A107" s="38" t="s">
        <v>47</v>
      </c>
      <c r="B107" s="50" t="s">
        <v>18</v>
      </c>
      <c r="C107" s="13"/>
      <c r="D107" s="14">
        <f aca="true" t="shared" si="19" ref="D107:I107">D108+D109+D110+D111+D112</f>
        <v>0</v>
      </c>
      <c r="E107" s="14">
        <f t="shared" si="19"/>
        <v>0</v>
      </c>
      <c r="F107" s="14">
        <f t="shared" si="19"/>
        <v>0</v>
      </c>
      <c r="G107" s="14">
        <f t="shared" si="19"/>
        <v>0</v>
      </c>
      <c r="H107" s="14">
        <f t="shared" si="19"/>
        <v>0</v>
      </c>
      <c r="I107" s="14">
        <f t="shared" si="19"/>
        <v>0</v>
      </c>
    </row>
    <row r="108" spans="1:9" ht="15" outlineLevel="5">
      <c r="A108" s="39"/>
      <c r="B108" s="51"/>
      <c r="C108" s="10"/>
      <c r="D108" s="10"/>
      <c r="E108" s="10"/>
      <c r="F108" s="10"/>
      <c r="G108" s="10"/>
      <c r="H108" s="10"/>
      <c r="I108" s="10"/>
    </row>
    <row r="109" spans="1:9" ht="15" outlineLevel="5">
      <c r="A109" s="39"/>
      <c r="B109" s="51"/>
      <c r="C109" s="10"/>
      <c r="D109" s="10"/>
      <c r="E109" s="10"/>
      <c r="F109" s="10"/>
      <c r="G109" s="10"/>
      <c r="H109" s="10"/>
      <c r="I109" s="10"/>
    </row>
    <row r="110" spans="1:9" ht="15" outlineLevel="5">
      <c r="A110" s="39"/>
      <c r="B110" s="51"/>
      <c r="C110" s="10"/>
      <c r="D110" s="10"/>
      <c r="E110" s="10"/>
      <c r="F110" s="10"/>
      <c r="G110" s="10"/>
      <c r="H110" s="10"/>
      <c r="I110" s="10"/>
    </row>
    <row r="111" spans="1:9" ht="15" outlineLevel="5">
      <c r="A111" s="39"/>
      <c r="B111" s="51"/>
      <c r="C111" s="10"/>
      <c r="D111" s="10"/>
      <c r="E111" s="10"/>
      <c r="F111" s="10"/>
      <c r="G111" s="10"/>
      <c r="H111" s="10"/>
      <c r="I111" s="10"/>
    </row>
    <row r="112" spans="1:9" ht="15" outlineLevel="5">
      <c r="A112" s="40"/>
      <c r="B112" s="52"/>
      <c r="C112" s="10"/>
      <c r="D112" s="10"/>
      <c r="E112" s="10"/>
      <c r="F112" s="10"/>
      <c r="G112" s="10"/>
      <c r="H112" s="10"/>
      <c r="I112" s="10"/>
    </row>
    <row r="113" spans="1:9" ht="15" outlineLevel="4">
      <c r="A113" s="38" t="s">
        <v>48</v>
      </c>
      <c r="B113" s="50" t="s">
        <v>19</v>
      </c>
      <c r="C113" s="13"/>
      <c r="D113" s="14">
        <f aca="true" t="shared" si="20" ref="D113:I113">D114+D115+D116+D117+D118</f>
        <v>0</v>
      </c>
      <c r="E113" s="14">
        <f t="shared" si="20"/>
        <v>0</v>
      </c>
      <c r="F113" s="14">
        <f t="shared" si="20"/>
        <v>0</v>
      </c>
      <c r="G113" s="14">
        <f t="shared" si="20"/>
        <v>0</v>
      </c>
      <c r="H113" s="14">
        <f t="shared" si="20"/>
        <v>0</v>
      </c>
      <c r="I113" s="14">
        <f t="shared" si="20"/>
        <v>0</v>
      </c>
    </row>
    <row r="114" spans="1:9" ht="15" outlineLevel="6">
      <c r="A114" s="39"/>
      <c r="B114" s="51"/>
      <c r="C114" s="10"/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</row>
    <row r="115" spans="1:9" ht="15" outlineLevel="6">
      <c r="A115" s="39"/>
      <c r="B115" s="51"/>
      <c r="C115" s="10"/>
      <c r="D115" s="10"/>
      <c r="E115" s="10"/>
      <c r="F115" s="10"/>
      <c r="G115" s="10"/>
      <c r="H115" s="10"/>
      <c r="I115" s="10"/>
    </row>
    <row r="116" spans="1:9" ht="15" outlineLevel="6">
      <c r="A116" s="39"/>
      <c r="B116" s="51"/>
      <c r="C116" s="10"/>
      <c r="D116" s="10"/>
      <c r="E116" s="10"/>
      <c r="F116" s="10"/>
      <c r="G116" s="10"/>
      <c r="H116" s="10"/>
      <c r="I116" s="10"/>
    </row>
    <row r="117" spans="1:9" ht="15" outlineLevel="6">
      <c r="A117" s="39"/>
      <c r="B117" s="51"/>
      <c r="C117" s="10"/>
      <c r="D117" s="10"/>
      <c r="E117" s="10"/>
      <c r="F117" s="10"/>
      <c r="G117" s="10"/>
      <c r="H117" s="10"/>
      <c r="I117" s="10"/>
    </row>
    <row r="118" spans="1:9" ht="15" outlineLevel="6">
      <c r="A118" s="40"/>
      <c r="B118" s="52"/>
      <c r="C118" s="10"/>
      <c r="D118" s="10"/>
      <c r="E118" s="10"/>
      <c r="F118" s="10"/>
      <c r="G118" s="10"/>
      <c r="H118" s="10"/>
      <c r="I118" s="10"/>
    </row>
    <row r="119" spans="1:9" ht="15" outlineLevel="3">
      <c r="A119" s="38">
        <v>7</v>
      </c>
      <c r="B119" s="35" t="s">
        <v>20</v>
      </c>
      <c r="C119" s="8"/>
      <c r="D119" s="9">
        <f aca="true" t="shared" si="21" ref="D119:I119">D120+D121+D122+D123+D124</f>
        <v>0</v>
      </c>
      <c r="E119" s="9">
        <f t="shared" si="21"/>
        <v>0</v>
      </c>
      <c r="F119" s="9">
        <f t="shared" si="21"/>
        <v>0</v>
      </c>
      <c r="G119" s="9">
        <f t="shared" si="21"/>
        <v>0</v>
      </c>
      <c r="H119" s="9">
        <f t="shared" si="21"/>
        <v>0</v>
      </c>
      <c r="I119" s="9">
        <f t="shared" si="21"/>
        <v>0</v>
      </c>
    </row>
    <row r="120" spans="1:9" ht="15" outlineLevel="4">
      <c r="A120" s="39"/>
      <c r="B120" s="36"/>
      <c r="C120" s="10"/>
      <c r="D120" s="10"/>
      <c r="E120" s="10"/>
      <c r="F120" s="10"/>
      <c r="G120" s="10"/>
      <c r="H120" s="10"/>
      <c r="I120" s="10"/>
    </row>
    <row r="121" spans="1:9" ht="15" outlineLevel="4">
      <c r="A121" s="39"/>
      <c r="B121" s="36"/>
      <c r="C121" s="10"/>
      <c r="D121" s="10"/>
      <c r="E121" s="10"/>
      <c r="F121" s="10"/>
      <c r="G121" s="10"/>
      <c r="H121" s="10"/>
      <c r="I121" s="10"/>
    </row>
    <row r="122" spans="1:9" ht="15" outlineLevel="4">
      <c r="A122" s="39"/>
      <c r="B122" s="36"/>
      <c r="C122" s="10"/>
      <c r="D122" s="10"/>
      <c r="E122" s="10"/>
      <c r="F122" s="10"/>
      <c r="G122" s="10"/>
      <c r="H122" s="10"/>
      <c r="I122" s="10"/>
    </row>
    <row r="123" spans="1:9" ht="15" outlineLevel="4">
      <c r="A123" s="39"/>
      <c r="B123" s="36"/>
      <c r="C123" s="10"/>
      <c r="D123" s="10"/>
      <c r="E123" s="10"/>
      <c r="F123" s="10"/>
      <c r="G123" s="10"/>
      <c r="H123" s="10"/>
      <c r="I123" s="10"/>
    </row>
    <row r="124" spans="1:9" ht="15" outlineLevel="4">
      <c r="A124" s="40"/>
      <c r="B124" s="37"/>
      <c r="C124" s="10"/>
      <c r="D124" s="10"/>
      <c r="E124" s="10"/>
      <c r="F124" s="10"/>
      <c r="G124" s="10"/>
      <c r="H124" s="10"/>
      <c r="I124" s="10"/>
    </row>
    <row r="125" spans="1:9" ht="15" outlineLevel="3">
      <c r="A125" s="38">
        <v>8</v>
      </c>
      <c r="B125" s="35" t="s">
        <v>15</v>
      </c>
      <c r="C125" s="8"/>
      <c r="D125" s="9">
        <f aca="true" t="shared" si="22" ref="D125:I125">D126+D127+D128+D129+D130</f>
        <v>27.7</v>
      </c>
      <c r="E125" s="9">
        <f t="shared" si="22"/>
        <v>0</v>
      </c>
      <c r="F125" s="9">
        <f t="shared" si="22"/>
        <v>0</v>
      </c>
      <c r="G125" s="9">
        <f t="shared" si="22"/>
        <v>0</v>
      </c>
      <c r="H125" s="9">
        <f t="shared" si="22"/>
        <v>0</v>
      </c>
      <c r="I125" s="9">
        <f t="shared" si="22"/>
        <v>27.7</v>
      </c>
    </row>
    <row r="126" spans="1:9" ht="15" outlineLevel="3">
      <c r="A126" s="39"/>
      <c r="B126" s="36"/>
      <c r="C126" s="10" t="s">
        <v>85</v>
      </c>
      <c r="D126" s="10">
        <v>27.7</v>
      </c>
      <c r="E126" s="10">
        <v>0</v>
      </c>
      <c r="F126" s="10">
        <v>0</v>
      </c>
      <c r="G126" s="10">
        <v>0</v>
      </c>
      <c r="H126" s="10">
        <v>0</v>
      </c>
      <c r="I126" s="10">
        <v>27.7</v>
      </c>
    </row>
    <row r="127" spans="1:9" ht="15" outlineLevel="3">
      <c r="A127" s="39"/>
      <c r="B127" s="36"/>
      <c r="C127" s="10"/>
      <c r="D127" s="10"/>
      <c r="E127" s="10"/>
      <c r="F127" s="10"/>
      <c r="G127" s="10"/>
      <c r="H127" s="10"/>
      <c r="I127" s="10"/>
    </row>
    <row r="128" spans="1:9" ht="15" outlineLevel="3">
      <c r="A128" s="39"/>
      <c r="B128" s="36"/>
      <c r="C128" s="10"/>
      <c r="D128" s="10"/>
      <c r="E128" s="10"/>
      <c r="F128" s="10"/>
      <c r="G128" s="10"/>
      <c r="H128" s="10"/>
      <c r="I128" s="10"/>
    </row>
    <row r="129" spans="1:9" ht="15" outlineLevel="3">
      <c r="A129" s="39"/>
      <c r="B129" s="36"/>
      <c r="C129" s="10"/>
      <c r="D129" s="10"/>
      <c r="E129" s="10"/>
      <c r="F129" s="10"/>
      <c r="G129" s="10"/>
      <c r="H129" s="10"/>
      <c r="I129" s="10"/>
    </row>
    <row r="130" spans="1:9" ht="15" outlineLevel="3">
      <c r="A130" s="40"/>
      <c r="B130" s="37"/>
      <c r="C130" s="10"/>
      <c r="D130" s="10"/>
      <c r="E130" s="10"/>
      <c r="F130" s="10"/>
      <c r="G130" s="10"/>
      <c r="H130" s="10"/>
      <c r="I130" s="10"/>
    </row>
    <row r="131" spans="1:9" ht="18" customHeight="1">
      <c r="A131" s="11" t="s">
        <v>40</v>
      </c>
      <c r="B131" s="19" t="s">
        <v>41</v>
      </c>
      <c r="C131" s="15"/>
      <c r="D131" s="29">
        <f aca="true" t="shared" si="23" ref="D131:I131">D132+D143+D149+D155+D161+D167+D173+D179+D138</f>
        <v>862.8</v>
      </c>
      <c r="E131" s="27">
        <f t="shared" si="23"/>
        <v>0</v>
      </c>
      <c r="F131" s="27">
        <f t="shared" si="23"/>
        <v>0</v>
      </c>
      <c r="G131" s="27">
        <f t="shared" si="23"/>
        <v>0</v>
      </c>
      <c r="H131" s="27">
        <f t="shared" si="23"/>
        <v>435.2</v>
      </c>
      <c r="I131" s="27">
        <f t="shared" si="23"/>
        <v>427.6</v>
      </c>
    </row>
    <row r="132" spans="1:9" ht="25.5" customHeight="1" outlineLevel="4">
      <c r="A132" s="38">
        <v>1</v>
      </c>
      <c r="B132" s="35" t="s">
        <v>75</v>
      </c>
      <c r="C132" s="8"/>
      <c r="D132" s="9">
        <f aca="true" t="shared" si="24" ref="D132:I132">D133+D134+D135+D136+D137</f>
        <v>0</v>
      </c>
      <c r="E132" s="9">
        <f t="shared" si="24"/>
        <v>0</v>
      </c>
      <c r="F132" s="9">
        <f t="shared" si="24"/>
        <v>0</v>
      </c>
      <c r="G132" s="9">
        <f t="shared" si="24"/>
        <v>0</v>
      </c>
      <c r="H132" s="9">
        <f t="shared" si="24"/>
        <v>0</v>
      </c>
      <c r="I132" s="9">
        <f t="shared" si="24"/>
        <v>0</v>
      </c>
    </row>
    <row r="133" spans="1:9" ht="15" outlineLevel="5">
      <c r="A133" s="39"/>
      <c r="B133" s="36"/>
      <c r="C133" s="10"/>
      <c r="D133" s="10"/>
      <c r="E133" s="10"/>
      <c r="F133" s="10"/>
      <c r="G133" s="10"/>
      <c r="H133" s="10"/>
      <c r="I133" s="10"/>
    </row>
    <row r="134" spans="1:9" ht="15" outlineLevel="5">
      <c r="A134" s="39"/>
      <c r="B134" s="36"/>
      <c r="C134" s="10"/>
      <c r="D134" s="10"/>
      <c r="E134" s="10"/>
      <c r="F134" s="10"/>
      <c r="G134" s="10"/>
      <c r="H134" s="10"/>
      <c r="I134" s="10"/>
    </row>
    <row r="135" spans="1:9" ht="15" outlineLevel="5">
      <c r="A135" s="39"/>
      <c r="B135" s="36"/>
      <c r="C135" s="10"/>
      <c r="D135" s="10"/>
      <c r="E135" s="10"/>
      <c r="F135" s="10"/>
      <c r="G135" s="10"/>
      <c r="H135" s="10"/>
      <c r="I135" s="10"/>
    </row>
    <row r="136" spans="1:9" ht="15" outlineLevel="5">
      <c r="A136" s="39"/>
      <c r="B136" s="36"/>
      <c r="C136" s="10"/>
      <c r="D136" s="10"/>
      <c r="E136" s="10"/>
      <c r="F136" s="10"/>
      <c r="G136" s="10"/>
      <c r="H136" s="10"/>
      <c r="I136" s="10"/>
    </row>
    <row r="137" spans="1:9" ht="15" outlineLevel="5">
      <c r="A137" s="40"/>
      <c r="B137" s="37"/>
      <c r="C137" s="10"/>
      <c r="D137" s="10"/>
      <c r="E137" s="10"/>
      <c r="F137" s="10"/>
      <c r="G137" s="10"/>
      <c r="H137" s="10"/>
      <c r="I137" s="10"/>
    </row>
    <row r="138" spans="1:9" ht="15" outlineLevel="4">
      <c r="A138" s="38">
        <v>2</v>
      </c>
      <c r="B138" s="35" t="s">
        <v>78</v>
      </c>
      <c r="C138" s="8"/>
      <c r="D138" s="9">
        <f>D139+D140+D141+D142</f>
        <v>0</v>
      </c>
      <c r="E138" s="9">
        <f>E139+E140+E141+E142+E143</f>
        <v>0</v>
      </c>
      <c r="F138" s="9">
        <f>F139+F140+F141+F142+F143</f>
        <v>0</v>
      </c>
      <c r="G138" s="9">
        <f>G139+G140+G141+G142+G143</f>
        <v>0</v>
      </c>
      <c r="H138" s="9">
        <f>H139+H140+H141+H142+H143</f>
        <v>0</v>
      </c>
      <c r="I138" s="9">
        <f>I139+I140+I141+I142</f>
        <v>0</v>
      </c>
    </row>
    <row r="139" spans="1:9" ht="15" outlineLevel="5">
      <c r="A139" s="39"/>
      <c r="B139" s="36"/>
      <c r="C139" s="10"/>
      <c r="D139" s="32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</row>
    <row r="140" spans="1:9" ht="15" outlineLevel="5">
      <c r="A140" s="39"/>
      <c r="B140" s="36"/>
      <c r="C140" s="10"/>
      <c r="D140" s="10"/>
      <c r="E140" s="10"/>
      <c r="F140" s="10"/>
      <c r="G140" s="10"/>
      <c r="H140" s="10"/>
      <c r="I140" s="10"/>
    </row>
    <row r="141" spans="1:9" ht="15" outlineLevel="5">
      <c r="A141" s="39"/>
      <c r="B141" s="36"/>
      <c r="C141" s="10"/>
      <c r="D141" s="10"/>
      <c r="E141" s="10"/>
      <c r="F141" s="10"/>
      <c r="G141" s="10"/>
      <c r="H141" s="10"/>
      <c r="I141" s="10"/>
    </row>
    <row r="142" spans="1:9" ht="15" outlineLevel="5">
      <c r="A142" s="40"/>
      <c r="B142" s="37"/>
      <c r="C142" s="10"/>
      <c r="D142" s="10"/>
      <c r="E142" s="10"/>
      <c r="F142" s="10"/>
      <c r="G142" s="10"/>
      <c r="H142" s="10"/>
      <c r="I142" s="10"/>
    </row>
    <row r="143" spans="1:9" ht="25.5" customHeight="1" outlineLevel="4">
      <c r="A143" s="38">
        <v>2</v>
      </c>
      <c r="B143" s="35" t="s">
        <v>76</v>
      </c>
      <c r="C143" s="8"/>
      <c r="D143" s="9">
        <f aca="true" t="shared" si="25" ref="D143:I143">D144+D145+D146+D147+D148</f>
        <v>52.4</v>
      </c>
      <c r="E143" s="9">
        <f t="shared" si="25"/>
        <v>0</v>
      </c>
      <c r="F143" s="9">
        <f t="shared" si="25"/>
        <v>0</v>
      </c>
      <c r="G143" s="9">
        <f t="shared" si="25"/>
        <v>0</v>
      </c>
      <c r="H143" s="9">
        <f t="shared" si="25"/>
        <v>0</v>
      </c>
      <c r="I143" s="9">
        <f t="shared" si="25"/>
        <v>52.4</v>
      </c>
    </row>
    <row r="144" spans="1:9" ht="15" outlineLevel="5">
      <c r="A144" s="39"/>
      <c r="B144" s="36"/>
      <c r="C144" s="10"/>
      <c r="D144" s="10">
        <v>52.4</v>
      </c>
      <c r="E144" s="10">
        <v>0</v>
      </c>
      <c r="F144" s="10">
        <v>0</v>
      </c>
      <c r="G144" s="10">
        <v>0</v>
      </c>
      <c r="H144" s="10">
        <v>0</v>
      </c>
      <c r="I144" s="10">
        <v>52.4</v>
      </c>
    </row>
    <row r="145" spans="1:9" ht="15" outlineLevel="5">
      <c r="A145" s="39"/>
      <c r="B145" s="36"/>
      <c r="C145" s="10"/>
      <c r="D145" s="10"/>
      <c r="E145" s="10"/>
      <c r="F145" s="10"/>
      <c r="G145" s="10"/>
      <c r="H145" s="10"/>
      <c r="I145" s="10"/>
    </row>
    <row r="146" spans="1:9" ht="15" outlineLevel="5">
      <c r="A146" s="39"/>
      <c r="B146" s="36"/>
      <c r="C146" s="10"/>
      <c r="D146" s="10"/>
      <c r="E146" s="10"/>
      <c r="F146" s="10"/>
      <c r="G146" s="10"/>
      <c r="H146" s="10"/>
      <c r="I146" s="10"/>
    </row>
    <row r="147" spans="1:9" ht="15" outlineLevel="5">
      <c r="A147" s="39"/>
      <c r="B147" s="36"/>
      <c r="C147" s="10"/>
      <c r="D147" s="10"/>
      <c r="E147" s="10"/>
      <c r="F147" s="10"/>
      <c r="G147" s="10"/>
      <c r="H147" s="10"/>
      <c r="I147" s="10"/>
    </row>
    <row r="148" spans="1:9" ht="15" outlineLevel="5">
      <c r="A148" s="40"/>
      <c r="B148" s="37"/>
      <c r="C148" s="10"/>
      <c r="D148" s="10"/>
      <c r="E148" s="10"/>
      <c r="F148" s="10"/>
      <c r="G148" s="10"/>
      <c r="H148" s="10"/>
      <c r="I148" s="10"/>
    </row>
    <row r="149" spans="1:9" ht="15" outlineLevel="4">
      <c r="A149" s="38">
        <v>3</v>
      </c>
      <c r="B149" s="35" t="s">
        <v>21</v>
      </c>
      <c r="C149" s="8"/>
      <c r="D149" s="9">
        <f aca="true" t="shared" si="26" ref="D149:I149">D150+D151+D152+D153+D154</f>
        <v>148.2</v>
      </c>
      <c r="E149" s="9">
        <f t="shared" si="26"/>
        <v>0</v>
      </c>
      <c r="F149" s="9">
        <f t="shared" si="26"/>
        <v>0</v>
      </c>
      <c r="G149" s="9">
        <f t="shared" si="26"/>
        <v>0</v>
      </c>
      <c r="H149" s="9">
        <f t="shared" si="26"/>
        <v>148.2</v>
      </c>
      <c r="I149" s="9">
        <f t="shared" si="26"/>
        <v>0</v>
      </c>
    </row>
    <row r="150" spans="1:9" ht="15" outlineLevel="5">
      <c r="A150" s="39"/>
      <c r="B150" s="36"/>
      <c r="C150" s="10"/>
      <c r="D150" s="10">
        <v>148.2</v>
      </c>
      <c r="E150" s="10">
        <v>0</v>
      </c>
      <c r="F150" s="10">
        <v>0</v>
      </c>
      <c r="G150" s="10">
        <v>0</v>
      </c>
      <c r="H150" s="10">
        <v>148.2</v>
      </c>
      <c r="I150" s="10">
        <v>0</v>
      </c>
    </row>
    <row r="151" spans="1:9" ht="15" outlineLevel="5">
      <c r="A151" s="39"/>
      <c r="B151" s="36"/>
      <c r="C151" s="10"/>
      <c r="D151" s="10"/>
      <c r="E151" s="10"/>
      <c r="F151" s="10"/>
      <c r="G151" s="10"/>
      <c r="H151" s="10"/>
      <c r="I151" s="10"/>
    </row>
    <row r="152" spans="1:9" ht="15" outlineLevel="5">
      <c r="A152" s="39"/>
      <c r="B152" s="36"/>
      <c r="C152" s="10"/>
      <c r="D152" s="10"/>
      <c r="E152" s="10"/>
      <c r="F152" s="10"/>
      <c r="G152" s="10"/>
      <c r="H152" s="10"/>
      <c r="I152" s="10"/>
    </row>
    <row r="153" spans="1:9" ht="15" outlineLevel="5">
      <c r="A153" s="39"/>
      <c r="B153" s="36"/>
      <c r="C153" s="10"/>
      <c r="D153" s="10"/>
      <c r="E153" s="10"/>
      <c r="F153" s="10"/>
      <c r="G153" s="10"/>
      <c r="H153" s="10"/>
      <c r="I153" s="10"/>
    </row>
    <row r="154" spans="1:9" ht="15" outlineLevel="5">
      <c r="A154" s="40"/>
      <c r="B154" s="37"/>
      <c r="C154" s="10"/>
      <c r="D154" s="10"/>
      <c r="E154" s="10"/>
      <c r="F154" s="10"/>
      <c r="G154" s="10"/>
      <c r="H154" s="10"/>
      <c r="I154" s="10"/>
    </row>
    <row r="155" spans="1:9" ht="15" outlineLevel="4">
      <c r="A155" s="38">
        <v>4</v>
      </c>
      <c r="B155" s="35" t="s">
        <v>22</v>
      </c>
      <c r="C155" s="8"/>
      <c r="D155" s="9">
        <f aca="true" t="shared" si="27" ref="D155:I155">D156+D157+D158+D159+D160</f>
        <v>283.4</v>
      </c>
      <c r="E155" s="9">
        <f t="shared" si="27"/>
        <v>0</v>
      </c>
      <c r="F155" s="9">
        <f t="shared" si="27"/>
        <v>0</v>
      </c>
      <c r="G155" s="9">
        <f t="shared" si="27"/>
        <v>0</v>
      </c>
      <c r="H155" s="9">
        <f t="shared" si="27"/>
        <v>283.4</v>
      </c>
      <c r="I155" s="9">
        <f t="shared" si="27"/>
        <v>0</v>
      </c>
    </row>
    <row r="156" spans="1:9" ht="15" outlineLevel="5">
      <c r="A156" s="39"/>
      <c r="B156" s="36"/>
      <c r="C156" s="10"/>
      <c r="D156" s="10">
        <v>283.4</v>
      </c>
      <c r="E156" s="10">
        <v>0</v>
      </c>
      <c r="F156" s="10">
        <v>0</v>
      </c>
      <c r="G156" s="10">
        <v>0</v>
      </c>
      <c r="H156" s="10">
        <v>283.4</v>
      </c>
      <c r="I156" s="10">
        <v>0</v>
      </c>
    </row>
    <row r="157" spans="1:9" ht="15" outlineLevel="5">
      <c r="A157" s="39"/>
      <c r="B157" s="36"/>
      <c r="C157" s="10"/>
      <c r="D157" s="10"/>
      <c r="E157" s="10"/>
      <c r="F157" s="10"/>
      <c r="G157" s="10"/>
      <c r="H157" s="10"/>
      <c r="I157" s="10"/>
    </row>
    <row r="158" spans="1:9" ht="15" outlineLevel="5">
      <c r="A158" s="39"/>
      <c r="B158" s="36"/>
      <c r="C158" s="10"/>
      <c r="D158" s="10"/>
      <c r="E158" s="10"/>
      <c r="F158" s="10"/>
      <c r="G158" s="10"/>
      <c r="H158" s="10"/>
      <c r="I158" s="10"/>
    </row>
    <row r="159" spans="1:9" ht="15" outlineLevel="5">
      <c r="A159" s="39"/>
      <c r="B159" s="36"/>
      <c r="C159" s="10"/>
      <c r="D159" s="10"/>
      <c r="E159" s="10"/>
      <c r="F159" s="10"/>
      <c r="G159" s="10"/>
      <c r="H159" s="10"/>
      <c r="I159" s="10"/>
    </row>
    <row r="160" spans="1:9" ht="15" outlineLevel="5">
      <c r="A160" s="40"/>
      <c r="B160" s="37"/>
      <c r="C160" s="10"/>
      <c r="D160" s="10"/>
      <c r="E160" s="10"/>
      <c r="F160" s="10"/>
      <c r="G160" s="10"/>
      <c r="H160" s="10"/>
      <c r="I160" s="10"/>
    </row>
    <row r="161" spans="1:9" ht="25.5" customHeight="1" outlineLevel="4">
      <c r="A161" s="38">
        <v>5</v>
      </c>
      <c r="B161" s="35" t="s">
        <v>23</v>
      </c>
      <c r="C161" s="8"/>
      <c r="D161" s="9">
        <f aca="true" t="shared" si="28" ref="D161:I161">D162+D163+D164+D165+D166</f>
        <v>44.3</v>
      </c>
      <c r="E161" s="9">
        <f t="shared" si="28"/>
        <v>0</v>
      </c>
      <c r="F161" s="9">
        <f t="shared" si="28"/>
        <v>0</v>
      </c>
      <c r="G161" s="9">
        <f t="shared" si="28"/>
        <v>0</v>
      </c>
      <c r="H161" s="9">
        <f t="shared" si="28"/>
        <v>0</v>
      </c>
      <c r="I161" s="9">
        <f t="shared" si="28"/>
        <v>44.3</v>
      </c>
    </row>
    <row r="162" spans="1:9" ht="15" outlineLevel="5">
      <c r="A162" s="39"/>
      <c r="B162" s="36"/>
      <c r="C162" s="10"/>
      <c r="D162" s="26">
        <v>44.3</v>
      </c>
      <c r="E162" s="10">
        <v>0</v>
      </c>
      <c r="F162" s="10">
        <v>0</v>
      </c>
      <c r="G162" s="10">
        <v>0</v>
      </c>
      <c r="H162" s="10">
        <v>0</v>
      </c>
      <c r="I162" s="26">
        <v>44.3</v>
      </c>
    </row>
    <row r="163" spans="1:9" ht="15" outlineLevel="5">
      <c r="A163" s="39"/>
      <c r="B163" s="36"/>
      <c r="C163" s="10"/>
      <c r="D163" s="10"/>
      <c r="E163" s="10"/>
      <c r="F163" s="10"/>
      <c r="G163" s="10"/>
      <c r="H163" s="10"/>
      <c r="I163" s="10"/>
    </row>
    <row r="164" spans="1:9" ht="15" outlineLevel="5">
      <c r="A164" s="39"/>
      <c r="B164" s="36"/>
      <c r="C164" s="10"/>
      <c r="D164" s="10"/>
      <c r="E164" s="10"/>
      <c r="F164" s="10"/>
      <c r="G164" s="10"/>
      <c r="H164" s="10"/>
      <c r="I164" s="10"/>
    </row>
    <row r="165" spans="1:9" ht="15" outlineLevel="5">
      <c r="A165" s="39"/>
      <c r="B165" s="36"/>
      <c r="C165" s="10"/>
      <c r="D165" s="10"/>
      <c r="E165" s="10"/>
      <c r="F165" s="10"/>
      <c r="G165" s="10"/>
      <c r="H165" s="10"/>
      <c r="I165" s="10"/>
    </row>
    <row r="166" spans="1:9" ht="15" outlineLevel="5">
      <c r="A166" s="40"/>
      <c r="B166" s="37"/>
      <c r="C166" s="10"/>
      <c r="D166" s="10"/>
      <c r="E166" s="10"/>
      <c r="F166" s="10"/>
      <c r="G166" s="10"/>
      <c r="H166" s="10"/>
      <c r="I166" s="10"/>
    </row>
    <row r="167" spans="1:9" ht="15" outlineLevel="4">
      <c r="A167" s="38">
        <v>6</v>
      </c>
      <c r="B167" s="35" t="s">
        <v>26</v>
      </c>
      <c r="C167" s="8"/>
      <c r="D167" s="9">
        <f aca="true" t="shared" si="29" ref="D167:I167">D168+D169+D170+D171+D172</f>
        <v>72.1</v>
      </c>
      <c r="E167" s="9">
        <f t="shared" si="29"/>
        <v>0</v>
      </c>
      <c r="F167" s="9">
        <f t="shared" si="29"/>
        <v>0</v>
      </c>
      <c r="G167" s="9">
        <f t="shared" si="29"/>
        <v>0</v>
      </c>
      <c r="H167" s="9">
        <f t="shared" si="29"/>
        <v>0</v>
      </c>
      <c r="I167" s="9">
        <f t="shared" si="29"/>
        <v>72.1</v>
      </c>
    </row>
    <row r="168" spans="1:9" ht="15" outlineLevel="5">
      <c r="A168" s="39"/>
      <c r="B168" s="36"/>
      <c r="C168" s="10"/>
      <c r="D168" s="10">
        <v>72.1</v>
      </c>
      <c r="E168" s="10">
        <v>0</v>
      </c>
      <c r="F168" s="10">
        <v>0</v>
      </c>
      <c r="G168" s="10">
        <v>0</v>
      </c>
      <c r="H168" s="10">
        <v>0</v>
      </c>
      <c r="I168" s="10">
        <v>72.1</v>
      </c>
    </row>
    <row r="169" spans="1:9" ht="15" outlineLevel="5">
      <c r="A169" s="39"/>
      <c r="B169" s="36"/>
      <c r="C169" s="10"/>
      <c r="D169" s="10"/>
      <c r="E169" s="10"/>
      <c r="F169" s="10"/>
      <c r="G169" s="10"/>
      <c r="H169" s="10"/>
      <c r="I169" s="10"/>
    </row>
    <row r="170" spans="1:9" ht="15" outlineLevel="5">
      <c r="A170" s="39"/>
      <c r="B170" s="36"/>
      <c r="C170" s="10"/>
      <c r="D170" s="10"/>
      <c r="E170" s="10"/>
      <c r="F170" s="10"/>
      <c r="G170" s="10"/>
      <c r="H170" s="10"/>
      <c r="I170" s="10"/>
    </row>
    <row r="171" spans="1:9" ht="15" outlineLevel="5">
      <c r="A171" s="39"/>
      <c r="B171" s="36"/>
      <c r="C171" s="10"/>
      <c r="D171" s="10"/>
      <c r="E171" s="10"/>
      <c r="F171" s="10"/>
      <c r="G171" s="10"/>
      <c r="H171" s="10"/>
      <c r="I171" s="10"/>
    </row>
    <row r="172" spans="1:9" ht="15" outlineLevel="5">
      <c r="A172" s="40"/>
      <c r="B172" s="37"/>
      <c r="C172" s="10"/>
      <c r="D172" s="10"/>
      <c r="E172" s="10"/>
      <c r="F172" s="10"/>
      <c r="G172" s="10"/>
      <c r="H172" s="10"/>
      <c r="I172" s="10"/>
    </row>
    <row r="173" spans="1:9" ht="15" outlineLevel="4">
      <c r="A173" s="38">
        <v>7</v>
      </c>
      <c r="B173" s="35" t="s">
        <v>25</v>
      </c>
      <c r="C173" s="8"/>
      <c r="D173" s="9">
        <f aca="true" t="shared" si="30" ref="D173:I173">D174+D175+D176+D177+D178</f>
        <v>3.6</v>
      </c>
      <c r="E173" s="9">
        <f t="shared" si="30"/>
        <v>0</v>
      </c>
      <c r="F173" s="9">
        <f t="shared" si="30"/>
        <v>0</v>
      </c>
      <c r="G173" s="9">
        <f t="shared" si="30"/>
        <v>0</v>
      </c>
      <c r="H173" s="9">
        <f t="shared" si="30"/>
        <v>3.6</v>
      </c>
      <c r="I173" s="9">
        <f t="shared" si="30"/>
        <v>0</v>
      </c>
    </row>
    <row r="174" spans="1:9" ht="15" outlineLevel="1">
      <c r="A174" s="39"/>
      <c r="B174" s="36"/>
      <c r="C174" s="10"/>
      <c r="D174" s="10">
        <v>3.6</v>
      </c>
      <c r="E174" s="10">
        <v>0</v>
      </c>
      <c r="F174" s="10">
        <v>0</v>
      </c>
      <c r="G174" s="10">
        <v>0</v>
      </c>
      <c r="H174" s="10">
        <v>3.6</v>
      </c>
      <c r="I174" s="10">
        <v>0</v>
      </c>
    </row>
    <row r="175" spans="1:9" ht="15" outlineLevel="1">
      <c r="A175" s="39"/>
      <c r="B175" s="36"/>
      <c r="C175" s="10"/>
      <c r="D175" s="10"/>
      <c r="E175" s="10"/>
      <c r="F175" s="10"/>
      <c r="G175" s="10"/>
      <c r="H175" s="10"/>
      <c r="I175" s="10"/>
    </row>
    <row r="176" spans="1:9" ht="15" outlineLevel="1">
      <c r="A176" s="39"/>
      <c r="B176" s="36"/>
      <c r="C176" s="10"/>
      <c r="D176" s="10"/>
      <c r="E176" s="10"/>
      <c r="F176" s="10"/>
      <c r="G176" s="10"/>
      <c r="H176" s="10"/>
      <c r="I176" s="10"/>
    </row>
    <row r="177" spans="1:9" ht="15" outlineLevel="1">
      <c r="A177" s="39"/>
      <c r="B177" s="36"/>
      <c r="C177" s="10"/>
      <c r="D177" s="10"/>
      <c r="E177" s="10"/>
      <c r="F177" s="10"/>
      <c r="G177" s="10"/>
      <c r="H177" s="10"/>
      <c r="I177" s="10"/>
    </row>
    <row r="178" spans="1:9" ht="15" outlineLevel="1">
      <c r="A178" s="40"/>
      <c r="B178" s="37"/>
      <c r="C178" s="10"/>
      <c r="D178" s="10"/>
      <c r="E178" s="10"/>
      <c r="F178" s="10"/>
      <c r="G178" s="10"/>
      <c r="H178" s="10"/>
      <c r="I178" s="10"/>
    </row>
    <row r="179" spans="1:9" ht="15" outlineLevel="1">
      <c r="A179" s="38">
        <v>8</v>
      </c>
      <c r="B179" s="35" t="s">
        <v>77</v>
      </c>
      <c r="C179" s="8"/>
      <c r="D179" s="9">
        <f>D180+D181+D182+D183</f>
        <v>258.8</v>
      </c>
      <c r="E179" s="9">
        <f>E180+E181+E182+E183+E184</f>
        <v>0</v>
      </c>
      <c r="F179" s="9">
        <f>F180+F181+F182+F183+F184</f>
        <v>0</v>
      </c>
      <c r="G179" s="9">
        <f>G180+G181+G182+G183+G184</f>
        <v>0</v>
      </c>
      <c r="H179" s="9">
        <f>H180+H181+H182+H183+H184</f>
        <v>0</v>
      </c>
      <c r="I179" s="9">
        <f>I180+I181+I182+I183</f>
        <v>258.8</v>
      </c>
    </row>
    <row r="180" spans="1:9" ht="15" outlineLevel="1">
      <c r="A180" s="39"/>
      <c r="B180" s="36"/>
      <c r="C180" s="10"/>
      <c r="D180" s="10">
        <v>258.8</v>
      </c>
      <c r="E180" s="10">
        <v>0</v>
      </c>
      <c r="F180" s="10">
        <v>0</v>
      </c>
      <c r="G180" s="10">
        <v>0</v>
      </c>
      <c r="H180" s="10">
        <v>0</v>
      </c>
      <c r="I180" s="10">
        <v>258.8</v>
      </c>
    </row>
    <row r="181" spans="1:9" ht="15" outlineLevel="1">
      <c r="A181" s="39"/>
      <c r="B181" s="36"/>
      <c r="C181" s="10"/>
      <c r="D181" s="10"/>
      <c r="E181" s="10"/>
      <c r="F181" s="10"/>
      <c r="G181" s="10"/>
      <c r="H181" s="10"/>
      <c r="I181" s="10"/>
    </row>
    <row r="182" spans="1:9" ht="15" outlineLevel="1">
      <c r="A182" s="39"/>
      <c r="B182" s="36"/>
      <c r="C182" s="10"/>
      <c r="D182" s="10"/>
      <c r="E182" s="10"/>
      <c r="F182" s="10"/>
      <c r="G182" s="10"/>
      <c r="H182" s="10"/>
      <c r="I182" s="10"/>
    </row>
    <row r="183" spans="1:9" ht="15" outlineLevel="1">
      <c r="A183" s="40"/>
      <c r="B183" s="37"/>
      <c r="C183" s="10"/>
      <c r="D183" s="10"/>
      <c r="E183" s="10"/>
      <c r="F183" s="10"/>
      <c r="G183" s="10"/>
      <c r="H183" s="10"/>
      <c r="I183" s="10"/>
    </row>
    <row r="184" spans="1:9" ht="15">
      <c r="A184" s="11" t="s">
        <v>58</v>
      </c>
      <c r="B184" s="19" t="s">
        <v>35</v>
      </c>
      <c r="C184" s="15"/>
      <c r="D184" s="16">
        <f aca="true" t="shared" si="31" ref="D184:I184">D185+D222</f>
        <v>0</v>
      </c>
      <c r="E184" s="16">
        <f t="shared" si="31"/>
        <v>0</v>
      </c>
      <c r="F184" s="16">
        <f t="shared" si="31"/>
        <v>0</v>
      </c>
      <c r="G184" s="16">
        <f t="shared" si="31"/>
        <v>0</v>
      </c>
      <c r="H184" s="16">
        <f t="shared" si="31"/>
        <v>0</v>
      </c>
      <c r="I184" s="16">
        <f t="shared" si="31"/>
        <v>0</v>
      </c>
    </row>
    <row r="185" spans="1:9" ht="15" outlineLevel="1">
      <c r="A185" s="11">
        <v>1</v>
      </c>
      <c r="B185" s="20" t="s">
        <v>42</v>
      </c>
      <c r="C185" s="21"/>
      <c r="D185" s="22">
        <f aca="true" t="shared" si="32" ref="D185:I185">D186+D192+D198+D204+D210+D216</f>
        <v>0</v>
      </c>
      <c r="E185" s="22">
        <f t="shared" si="32"/>
        <v>0</v>
      </c>
      <c r="F185" s="22">
        <f t="shared" si="32"/>
        <v>0</v>
      </c>
      <c r="G185" s="22">
        <f t="shared" si="32"/>
        <v>0</v>
      </c>
      <c r="H185" s="22">
        <f t="shared" si="32"/>
        <v>0</v>
      </c>
      <c r="I185" s="22">
        <f t="shared" si="32"/>
        <v>0</v>
      </c>
    </row>
    <row r="186" spans="1:9" ht="15" outlineLevel="3">
      <c r="A186" s="38" t="s">
        <v>49</v>
      </c>
      <c r="B186" s="35" t="s">
        <v>30</v>
      </c>
      <c r="C186" s="13"/>
      <c r="D186" s="14">
        <f aca="true" t="shared" si="33" ref="D186:I186">D187+D188+D189+D190+D191</f>
        <v>0</v>
      </c>
      <c r="E186" s="14">
        <f t="shared" si="33"/>
        <v>0</v>
      </c>
      <c r="F186" s="14">
        <f t="shared" si="33"/>
        <v>0</v>
      </c>
      <c r="G186" s="14">
        <f t="shared" si="33"/>
        <v>0</v>
      </c>
      <c r="H186" s="14">
        <f t="shared" si="33"/>
        <v>0</v>
      </c>
      <c r="I186" s="14">
        <f t="shared" si="33"/>
        <v>0</v>
      </c>
    </row>
    <row r="187" spans="1:9" ht="15" outlineLevel="4">
      <c r="A187" s="39"/>
      <c r="B187" s="36"/>
      <c r="C187" s="10"/>
      <c r="D187" s="10"/>
      <c r="E187" s="10"/>
      <c r="F187" s="10"/>
      <c r="G187" s="10"/>
      <c r="H187" s="10"/>
      <c r="I187" s="10"/>
    </row>
    <row r="188" spans="1:9" ht="15" outlineLevel="4">
      <c r="A188" s="39"/>
      <c r="B188" s="36"/>
      <c r="C188" s="10"/>
      <c r="D188" s="10"/>
      <c r="E188" s="10"/>
      <c r="F188" s="10"/>
      <c r="G188" s="10"/>
      <c r="H188" s="10"/>
      <c r="I188" s="10"/>
    </row>
    <row r="189" spans="1:9" ht="15" outlineLevel="4">
      <c r="A189" s="39"/>
      <c r="B189" s="36"/>
      <c r="C189" s="10"/>
      <c r="D189" s="10"/>
      <c r="E189" s="10"/>
      <c r="F189" s="10"/>
      <c r="G189" s="10"/>
      <c r="H189" s="10"/>
      <c r="I189" s="10"/>
    </row>
    <row r="190" spans="1:9" ht="15" outlineLevel="4">
      <c r="A190" s="39"/>
      <c r="B190" s="36"/>
      <c r="C190" s="10"/>
      <c r="D190" s="10"/>
      <c r="E190" s="10"/>
      <c r="F190" s="10"/>
      <c r="G190" s="10"/>
      <c r="H190" s="10"/>
      <c r="I190" s="10"/>
    </row>
    <row r="191" spans="1:9" ht="15" outlineLevel="4">
      <c r="A191" s="40"/>
      <c r="B191" s="37"/>
      <c r="C191" s="10"/>
      <c r="D191" s="10"/>
      <c r="E191" s="10"/>
      <c r="F191" s="10"/>
      <c r="G191" s="10"/>
      <c r="H191" s="10"/>
      <c r="I191" s="10"/>
    </row>
    <row r="192" spans="1:9" ht="15" outlineLevel="3">
      <c r="A192" s="38" t="s">
        <v>50</v>
      </c>
      <c r="B192" s="35" t="s">
        <v>31</v>
      </c>
      <c r="C192" s="13"/>
      <c r="D192" s="14">
        <f aca="true" t="shared" si="34" ref="D192:I192">D193+D194+D195+D196+D197</f>
        <v>0</v>
      </c>
      <c r="E192" s="14">
        <f t="shared" si="34"/>
        <v>0</v>
      </c>
      <c r="F192" s="14">
        <f t="shared" si="34"/>
        <v>0</v>
      </c>
      <c r="G192" s="14">
        <f t="shared" si="34"/>
        <v>0</v>
      </c>
      <c r="H192" s="14">
        <f t="shared" si="34"/>
        <v>0</v>
      </c>
      <c r="I192" s="14">
        <f t="shared" si="34"/>
        <v>0</v>
      </c>
    </row>
    <row r="193" spans="1:9" ht="15" outlineLevel="4">
      <c r="A193" s="39"/>
      <c r="B193" s="36"/>
      <c r="C193" s="10"/>
      <c r="D193" s="10"/>
      <c r="E193" s="10"/>
      <c r="F193" s="10"/>
      <c r="G193" s="10"/>
      <c r="H193" s="10"/>
      <c r="I193" s="10"/>
    </row>
    <row r="194" spans="1:9" ht="15" outlineLevel="4">
      <c r="A194" s="39"/>
      <c r="B194" s="36"/>
      <c r="C194" s="10"/>
      <c r="D194" s="10"/>
      <c r="E194" s="10"/>
      <c r="F194" s="10"/>
      <c r="G194" s="10"/>
      <c r="H194" s="10"/>
      <c r="I194" s="10"/>
    </row>
    <row r="195" spans="1:9" ht="15" outlineLevel="4">
      <c r="A195" s="39"/>
      <c r="B195" s="36"/>
      <c r="C195" s="10"/>
      <c r="D195" s="10"/>
      <c r="E195" s="10"/>
      <c r="F195" s="10"/>
      <c r="G195" s="10"/>
      <c r="H195" s="10"/>
      <c r="I195" s="10"/>
    </row>
    <row r="196" spans="1:9" ht="15" outlineLevel="4">
      <c r="A196" s="39"/>
      <c r="B196" s="36"/>
      <c r="C196" s="10"/>
      <c r="D196" s="10"/>
      <c r="E196" s="10"/>
      <c r="F196" s="10"/>
      <c r="G196" s="10"/>
      <c r="H196" s="10"/>
      <c r="I196" s="10"/>
    </row>
    <row r="197" spans="1:9" ht="15" outlineLevel="4">
      <c r="A197" s="40"/>
      <c r="B197" s="37"/>
      <c r="C197" s="10"/>
      <c r="D197" s="10"/>
      <c r="E197" s="10"/>
      <c r="F197" s="10"/>
      <c r="G197" s="10"/>
      <c r="H197" s="10"/>
      <c r="I197" s="10"/>
    </row>
    <row r="198" spans="1:9" ht="15" outlineLevel="3">
      <c r="A198" s="38" t="s">
        <v>51</v>
      </c>
      <c r="B198" s="35" t="s">
        <v>29</v>
      </c>
      <c r="C198" s="13"/>
      <c r="D198" s="14">
        <f aca="true" t="shared" si="35" ref="D198:I198">D199+D200+D201+D202+D203</f>
        <v>0</v>
      </c>
      <c r="E198" s="14">
        <f t="shared" si="35"/>
        <v>0</v>
      </c>
      <c r="F198" s="14">
        <f t="shared" si="35"/>
        <v>0</v>
      </c>
      <c r="G198" s="14">
        <f t="shared" si="35"/>
        <v>0</v>
      </c>
      <c r="H198" s="14">
        <f t="shared" si="35"/>
        <v>0</v>
      </c>
      <c r="I198" s="14">
        <f t="shared" si="35"/>
        <v>0</v>
      </c>
    </row>
    <row r="199" spans="1:9" ht="15" outlineLevel="4">
      <c r="A199" s="39"/>
      <c r="B199" s="36"/>
      <c r="C199" s="10"/>
      <c r="D199" s="10"/>
      <c r="E199" s="10"/>
      <c r="F199" s="10"/>
      <c r="G199" s="10"/>
      <c r="H199" s="10"/>
      <c r="I199" s="10"/>
    </row>
    <row r="200" spans="1:9" ht="15" outlineLevel="4">
      <c r="A200" s="39"/>
      <c r="B200" s="36"/>
      <c r="C200" s="10"/>
      <c r="D200" s="10"/>
      <c r="E200" s="10"/>
      <c r="F200" s="10"/>
      <c r="G200" s="10"/>
      <c r="H200" s="10"/>
      <c r="I200" s="10"/>
    </row>
    <row r="201" spans="1:9" ht="15" outlineLevel="4">
      <c r="A201" s="39"/>
      <c r="B201" s="36"/>
      <c r="C201" s="10"/>
      <c r="D201" s="10"/>
      <c r="E201" s="10"/>
      <c r="F201" s="10"/>
      <c r="G201" s="10"/>
      <c r="H201" s="10"/>
      <c r="I201" s="10"/>
    </row>
    <row r="202" spans="1:9" ht="15" outlineLevel="4">
      <c r="A202" s="39"/>
      <c r="B202" s="36"/>
      <c r="C202" s="10"/>
      <c r="D202" s="10"/>
      <c r="E202" s="10"/>
      <c r="F202" s="10"/>
      <c r="G202" s="10"/>
      <c r="H202" s="10"/>
      <c r="I202" s="10"/>
    </row>
    <row r="203" spans="1:9" ht="15" outlineLevel="4">
      <c r="A203" s="40"/>
      <c r="B203" s="37"/>
      <c r="C203" s="10"/>
      <c r="D203" s="10"/>
      <c r="E203" s="10"/>
      <c r="F203" s="10"/>
      <c r="G203" s="10"/>
      <c r="H203" s="10"/>
      <c r="I203" s="10"/>
    </row>
    <row r="204" spans="1:9" ht="25.5" customHeight="1" outlineLevel="3">
      <c r="A204" s="38" t="s">
        <v>52</v>
      </c>
      <c r="B204" s="35" t="s">
        <v>32</v>
      </c>
      <c r="C204" s="13"/>
      <c r="D204" s="14">
        <f aca="true" t="shared" si="36" ref="D204:I204">D205+D206+D207+D208+D209</f>
        <v>0</v>
      </c>
      <c r="E204" s="14">
        <f t="shared" si="36"/>
        <v>0</v>
      </c>
      <c r="F204" s="14">
        <f t="shared" si="36"/>
        <v>0</v>
      </c>
      <c r="G204" s="14">
        <f t="shared" si="36"/>
        <v>0</v>
      </c>
      <c r="H204" s="14">
        <f t="shared" si="36"/>
        <v>0</v>
      </c>
      <c r="I204" s="14">
        <f t="shared" si="36"/>
        <v>0</v>
      </c>
    </row>
    <row r="205" spans="1:9" ht="15" outlineLevel="4">
      <c r="A205" s="39"/>
      <c r="B205" s="36"/>
      <c r="C205" s="10"/>
      <c r="D205" s="10"/>
      <c r="E205" s="10"/>
      <c r="F205" s="10"/>
      <c r="G205" s="10"/>
      <c r="H205" s="10"/>
      <c r="I205" s="10"/>
    </row>
    <row r="206" spans="1:9" ht="15" outlineLevel="4">
      <c r="A206" s="39"/>
      <c r="B206" s="36"/>
      <c r="C206" s="10"/>
      <c r="D206" s="10"/>
      <c r="E206" s="10"/>
      <c r="F206" s="10"/>
      <c r="G206" s="10"/>
      <c r="H206" s="10"/>
      <c r="I206" s="10"/>
    </row>
    <row r="207" spans="1:9" ht="15" outlineLevel="4">
      <c r="A207" s="39"/>
      <c r="B207" s="36"/>
      <c r="C207" s="10"/>
      <c r="D207" s="10"/>
      <c r="E207" s="10"/>
      <c r="F207" s="10"/>
      <c r="G207" s="10"/>
      <c r="H207" s="10"/>
      <c r="I207" s="10"/>
    </row>
    <row r="208" spans="1:9" ht="15" outlineLevel="4">
      <c r="A208" s="39"/>
      <c r="B208" s="36"/>
      <c r="C208" s="10"/>
      <c r="D208" s="10"/>
      <c r="E208" s="10"/>
      <c r="F208" s="10"/>
      <c r="G208" s="10"/>
      <c r="H208" s="10"/>
      <c r="I208" s="10"/>
    </row>
    <row r="209" spans="1:9" ht="15" outlineLevel="4">
      <c r="A209" s="40"/>
      <c r="B209" s="37"/>
      <c r="C209" s="10"/>
      <c r="D209" s="10"/>
      <c r="E209" s="10"/>
      <c r="F209" s="10"/>
      <c r="G209" s="10"/>
      <c r="H209" s="10"/>
      <c r="I209" s="10"/>
    </row>
    <row r="210" spans="1:9" ht="15" outlineLevel="3">
      <c r="A210" s="38" t="s">
        <v>53</v>
      </c>
      <c r="B210" s="35" t="s">
        <v>33</v>
      </c>
      <c r="C210" s="13"/>
      <c r="D210" s="14">
        <f aca="true" t="shared" si="37" ref="D210:I210">D211+D212+D213+D214+D215</f>
        <v>0</v>
      </c>
      <c r="E210" s="14">
        <f t="shared" si="37"/>
        <v>0</v>
      </c>
      <c r="F210" s="14">
        <f t="shared" si="37"/>
        <v>0</v>
      </c>
      <c r="G210" s="14">
        <f t="shared" si="37"/>
        <v>0</v>
      </c>
      <c r="H210" s="14">
        <f t="shared" si="37"/>
        <v>0</v>
      </c>
      <c r="I210" s="14">
        <f t="shared" si="37"/>
        <v>0</v>
      </c>
    </row>
    <row r="211" spans="1:9" ht="15" outlineLevel="4">
      <c r="A211" s="39"/>
      <c r="B211" s="36"/>
      <c r="C211" s="10"/>
      <c r="D211" s="10"/>
      <c r="E211" s="10"/>
      <c r="F211" s="10"/>
      <c r="G211" s="10"/>
      <c r="H211" s="10"/>
      <c r="I211" s="10"/>
    </row>
    <row r="212" spans="1:9" ht="15" outlineLevel="4">
      <c r="A212" s="39"/>
      <c r="B212" s="36"/>
      <c r="C212" s="10"/>
      <c r="D212" s="10"/>
      <c r="E212" s="10"/>
      <c r="F212" s="10"/>
      <c r="G212" s="10"/>
      <c r="H212" s="10"/>
      <c r="I212" s="10"/>
    </row>
    <row r="213" spans="1:9" ht="15" outlineLevel="4">
      <c r="A213" s="39"/>
      <c r="B213" s="36"/>
      <c r="C213" s="10"/>
      <c r="D213" s="10"/>
      <c r="E213" s="10"/>
      <c r="F213" s="10"/>
      <c r="G213" s="10"/>
      <c r="H213" s="10"/>
      <c r="I213" s="10"/>
    </row>
    <row r="214" spans="1:9" ht="15" outlineLevel="4">
      <c r="A214" s="39"/>
      <c r="B214" s="36"/>
      <c r="C214" s="10"/>
      <c r="D214" s="10"/>
      <c r="E214" s="10"/>
      <c r="F214" s="10"/>
      <c r="G214" s="10"/>
      <c r="H214" s="10"/>
      <c r="I214" s="10"/>
    </row>
    <row r="215" spans="1:9" ht="15" outlineLevel="4">
      <c r="A215" s="40"/>
      <c r="B215" s="37"/>
      <c r="C215" s="10"/>
      <c r="D215" s="10"/>
      <c r="E215" s="10"/>
      <c r="F215" s="10"/>
      <c r="G215" s="10"/>
      <c r="H215" s="10"/>
      <c r="I215" s="10"/>
    </row>
    <row r="216" spans="1:9" ht="15" outlineLevel="3">
      <c r="A216" s="38" t="s">
        <v>54</v>
      </c>
      <c r="B216" s="35" t="s">
        <v>34</v>
      </c>
      <c r="C216" s="13"/>
      <c r="D216" s="14">
        <f aca="true" t="shared" si="38" ref="D216:I216">D217+D218+D219+D220+D221</f>
        <v>0</v>
      </c>
      <c r="E216" s="14">
        <f t="shared" si="38"/>
        <v>0</v>
      </c>
      <c r="F216" s="14">
        <f t="shared" si="38"/>
        <v>0</v>
      </c>
      <c r="G216" s="14">
        <f t="shared" si="38"/>
        <v>0</v>
      </c>
      <c r="H216" s="14">
        <f t="shared" si="38"/>
        <v>0</v>
      </c>
      <c r="I216" s="14">
        <f t="shared" si="38"/>
        <v>0</v>
      </c>
    </row>
    <row r="217" spans="1:9" ht="15" outlineLevel="4">
      <c r="A217" s="39"/>
      <c r="B217" s="36"/>
      <c r="C217" s="10"/>
      <c r="D217" s="10"/>
      <c r="E217" s="10"/>
      <c r="F217" s="10"/>
      <c r="G217" s="10"/>
      <c r="H217" s="10"/>
      <c r="I217" s="10"/>
    </row>
    <row r="218" spans="1:9" ht="15" outlineLevel="4">
      <c r="A218" s="39"/>
      <c r="B218" s="36"/>
      <c r="C218" s="10"/>
      <c r="D218" s="10"/>
      <c r="E218" s="10"/>
      <c r="F218" s="10"/>
      <c r="G218" s="10"/>
      <c r="H218" s="10"/>
      <c r="I218" s="10"/>
    </row>
    <row r="219" spans="1:9" ht="15" outlineLevel="4">
      <c r="A219" s="39"/>
      <c r="B219" s="36"/>
      <c r="C219" s="10"/>
      <c r="D219" s="10"/>
      <c r="E219" s="10"/>
      <c r="F219" s="10"/>
      <c r="G219" s="10"/>
      <c r="H219" s="10"/>
      <c r="I219" s="10"/>
    </row>
    <row r="220" spans="1:9" ht="15" outlineLevel="4">
      <c r="A220" s="39"/>
      <c r="B220" s="36"/>
      <c r="C220" s="10"/>
      <c r="D220" s="10"/>
      <c r="E220" s="10"/>
      <c r="F220" s="10"/>
      <c r="G220" s="10"/>
      <c r="H220" s="10"/>
      <c r="I220" s="10"/>
    </row>
    <row r="221" spans="1:9" ht="15" outlineLevel="4">
      <c r="A221" s="40"/>
      <c r="B221" s="37"/>
      <c r="C221" s="10"/>
      <c r="D221" s="10"/>
      <c r="E221" s="10"/>
      <c r="F221" s="10"/>
      <c r="G221" s="10"/>
      <c r="H221" s="10"/>
      <c r="I221" s="10"/>
    </row>
    <row r="222" spans="1:9" ht="15" outlineLevel="1">
      <c r="A222" s="11">
        <v>2</v>
      </c>
      <c r="B222" s="20" t="s">
        <v>36</v>
      </c>
      <c r="C222" s="21"/>
      <c r="D222" s="22">
        <f aca="true" t="shared" si="39" ref="D222:I222">D223+D229+D235</f>
        <v>0</v>
      </c>
      <c r="E222" s="22">
        <f t="shared" si="39"/>
        <v>0</v>
      </c>
      <c r="F222" s="22">
        <f t="shared" si="39"/>
        <v>0</v>
      </c>
      <c r="G222" s="22">
        <f t="shared" si="39"/>
        <v>0</v>
      </c>
      <c r="H222" s="22">
        <f t="shared" si="39"/>
        <v>0</v>
      </c>
      <c r="I222" s="22">
        <f t="shared" si="39"/>
        <v>0</v>
      </c>
    </row>
    <row r="223" spans="1:9" ht="15" outlineLevel="3">
      <c r="A223" s="38" t="s">
        <v>55</v>
      </c>
      <c r="B223" s="35" t="s">
        <v>30</v>
      </c>
      <c r="C223" s="13"/>
      <c r="D223" s="14">
        <f aca="true" t="shared" si="40" ref="D223:I223">D224+D225+D226+D227+D228</f>
        <v>0</v>
      </c>
      <c r="E223" s="14">
        <f t="shared" si="40"/>
        <v>0</v>
      </c>
      <c r="F223" s="14">
        <f t="shared" si="40"/>
        <v>0</v>
      </c>
      <c r="G223" s="14">
        <f t="shared" si="40"/>
        <v>0</v>
      </c>
      <c r="H223" s="14">
        <f t="shared" si="40"/>
        <v>0</v>
      </c>
      <c r="I223" s="14">
        <f t="shared" si="40"/>
        <v>0</v>
      </c>
    </row>
    <row r="224" spans="1:9" ht="15" outlineLevel="4">
      <c r="A224" s="39"/>
      <c r="B224" s="36"/>
      <c r="C224" s="10"/>
      <c r="D224" s="10"/>
      <c r="E224" s="10"/>
      <c r="F224" s="10"/>
      <c r="G224" s="10"/>
      <c r="H224" s="10"/>
      <c r="I224" s="10"/>
    </row>
    <row r="225" spans="1:9" ht="15" outlineLevel="4">
      <c r="A225" s="39"/>
      <c r="B225" s="36"/>
      <c r="C225" s="10"/>
      <c r="D225" s="10"/>
      <c r="E225" s="10"/>
      <c r="F225" s="10"/>
      <c r="G225" s="10"/>
      <c r="H225" s="10"/>
      <c r="I225" s="10"/>
    </row>
    <row r="226" spans="1:9" ht="15" outlineLevel="4">
      <c r="A226" s="39"/>
      <c r="B226" s="36"/>
      <c r="C226" s="10"/>
      <c r="D226" s="10"/>
      <c r="E226" s="10"/>
      <c r="F226" s="10"/>
      <c r="G226" s="10"/>
      <c r="H226" s="10"/>
      <c r="I226" s="10"/>
    </row>
    <row r="227" spans="1:9" ht="15" outlineLevel="4">
      <c r="A227" s="39"/>
      <c r="B227" s="36"/>
      <c r="C227" s="10"/>
      <c r="D227" s="10"/>
      <c r="E227" s="10"/>
      <c r="F227" s="10"/>
      <c r="G227" s="10"/>
      <c r="H227" s="10"/>
      <c r="I227" s="10"/>
    </row>
    <row r="228" spans="1:9" ht="15" outlineLevel="4">
      <c r="A228" s="40"/>
      <c r="B228" s="37"/>
      <c r="C228" s="10"/>
      <c r="D228" s="10"/>
      <c r="E228" s="10"/>
      <c r="F228" s="10"/>
      <c r="G228" s="10"/>
      <c r="H228" s="10"/>
      <c r="I228" s="10"/>
    </row>
    <row r="229" spans="1:9" ht="15" outlineLevel="3">
      <c r="A229" s="38" t="s">
        <v>56</v>
      </c>
      <c r="B229" s="35" t="s">
        <v>31</v>
      </c>
      <c r="C229" s="13"/>
      <c r="D229" s="14">
        <f aca="true" t="shared" si="41" ref="D229:I229">D230+D231+D232+D233+D234</f>
        <v>0</v>
      </c>
      <c r="E229" s="14">
        <f t="shared" si="41"/>
        <v>0</v>
      </c>
      <c r="F229" s="14">
        <f t="shared" si="41"/>
        <v>0</v>
      </c>
      <c r="G229" s="14">
        <f t="shared" si="41"/>
        <v>0</v>
      </c>
      <c r="H229" s="14">
        <f t="shared" si="41"/>
        <v>0</v>
      </c>
      <c r="I229" s="14">
        <f t="shared" si="41"/>
        <v>0</v>
      </c>
    </row>
    <row r="230" spans="1:9" ht="15" outlineLevel="5">
      <c r="A230" s="39"/>
      <c r="B230" s="36"/>
      <c r="C230" s="10"/>
      <c r="D230" s="10"/>
      <c r="E230" s="10"/>
      <c r="F230" s="10"/>
      <c r="G230" s="10"/>
      <c r="H230" s="10"/>
      <c r="I230" s="10"/>
    </row>
    <row r="231" spans="1:9" ht="15" outlineLevel="5">
      <c r="A231" s="39"/>
      <c r="B231" s="36"/>
      <c r="C231" s="10"/>
      <c r="D231" s="10"/>
      <c r="E231" s="10"/>
      <c r="F231" s="10"/>
      <c r="G231" s="10"/>
      <c r="H231" s="10"/>
      <c r="I231" s="10"/>
    </row>
    <row r="232" spans="1:9" ht="15" outlineLevel="5">
      <c r="A232" s="39"/>
      <c r="B232" s="36"/>
      <c r="C232" s="10"/>
      <c r="D232" s="10"/>
      <c r="E232" s="10"/>
      <c r="F232" s="10"/>
      <c r="G232" s="10"/>
      <c r="H232" s="10"/>
      <c r="I232" s="10"/>
    </row>
    <row r="233" spans="1:9" ht="15" outlineLevel="5">
      <c r="A233" s="39"/>
      <c r="B233" s="36"/>
      <c r="C233" s="10"/>
      <c r="D233" s="10"/>
      <c r="E233" s="10"/>
      <c r="F233" s="10"/>
      <c r="G233" s="10"/>
      <c r="H233" s="10"/>
      <c r="I233" s="10"/>
    </row>
    <row r="234" spans="1:9" ht="15" outlineLevel="5">
      <c r="A234" s="40"/>
      <c r="B234" s="37"/>
      <c r="C234" s="10"/>
      <c r="D234" s="10"/>
      <c r="E234" s="10"/>
      <c r="F234" s="10"/>
      <c r="G234" s="10"/>
      <c r="H234" s="10"/>
      <c r="I234" s="10"/>
    </row>
    <row r="235" spans="1:9" ht="15" outlineLevel="2">
      <c r="A235" s="38" t="s">
        <v>57</v>
      </c>
      <c r="B235" s="35" t="s">
        <v>34</v>
      </c>
      <c r="C235" s="13"/>
      <c r="D235" s="14">
        <f aca="true" t="shared" si="42" ref="D235:I235">D236+D237+D238+D239+D240</f>
        <v>0</v>
      </c>
      <c r="E235" s="14">
        <f t="shared" si="42"/>
        <v>0</v>
      </c>
      <c r="F235" s="14">
        <f t="shared" si="42"/>
        <v>0</v>
      </c>
      <c r="G235" s="14">
        <f t="shared" si="42"/>
        <v>0</v>
      </c>
      <c r="H235" s="14">
        <f t="shared" si="42"/>
        <v>0</v>
      </c>
      <c r="I235" s="14">
        <f t="shared" si="42"/>
        <v>0</v>
      </c>
    </row>
    <row r="236" spans="1:9" ht="15" outlineLevel="3">
      <c r="A236" s="39"/>
      <c r="B236" s="36"/>
      <c r="C236" s="10"/>
      <c r="D236" s="10"/>
      <c r="E236" s="10"/>
      <c r="F236" s="10"/>
      <c r="G236" s="10"/>
      <c r="H236" s="10"/>
      <c r="I236" s="10"/>
    </row>
    <row r="237" spans="1:9" ht="15" outlineLevel="3">
      <c r="A237" s="39"/>
      <c r="B237" s="36"/>
      <c r="C237" s="10"/>
      <c r="D237" s="10"/>
      <c r="E237" s="10"/>
      <c r="F237" s="10"/>
      <c r="G237" s="10"/>
      <c r="H237" s="10"/>
      <c r="I237" s="10"/>
    </row>
    <row r="238" spans="1:9" ht="15" outlineLevel="3">
      <c r="A238" s="39"/>
      <c r="B238" s="36"/>
      <c r="C238" s="10"/>
      <c r="D238" s="10"/>
      <c r="E238" s="10"/>
      <c r="F238" s="10"/>
      <c r="G238" s="10"/>
      <c r="H238" s="10"/>
      <c r="I238" s="10"/>
    </row>
    <row r="239" spans="1:9" ht="15" outlineLevel="3">
      <c r="A239" s="39"/>
      <c r="B239" s="36"/>
      <c r="C239" s="10"/>
      <c r="D239" s="10"/>
      <c r="E239" s="10"/>
      <c r="F239" s="10"/>
      <c r="G239" s="10"/>
      <c r="H239" s="10"/>
      <c r="I239" s="10"/>
    </row>
    <row r="240" spans="1:9" ht="15" outlineLevel="3">
      <c r="A240" s="40"/>
      <c r="B240" s="37"/>
      <c r="C240" s="10"/>
      <c r="D240" s="10"/>
      <c r="E240" s="10"/>
      <c r="F240" s="10"/>
      <c r="G240" s="10"/>
      <c r="H240" s="10"/>
      <c r="I240" s="10"/>
    </row>
    <row r="241" spans="1:9" ht="15">
      <c r="A241" s="38" t="s">
        <v>59</v>
      </c>
      <c r="B241" s="56" t="s">
        <v>28</v>
      </c>
      <c r="C241" s="15"/>
      <c r="D241" s="16">
        <f aca="true" t="shared" si="43" ref="D241:I241">D242+D243+D244+D245+D246</f>
        <v>0</v>
      </c>
      <c r="E241" s="16">
        <f t="shared" si="43"/>
        <v>0</v>
      </c>
      <c r="F241" s="16">
        <f t="shared" si="43"/>
        <v>0</v>
      </c>
      <c r="G241" s="16">
        <f t="shared" si="43"/>
        <v>0</v>
      </c>
      <c r="H241" s="16">
        <f t="shared" si="43"/>
        <v>0</v>
      </c>
      <c r="I241" s="16">
        <f t="shared" si="43"/>
        <v>0</v>
      </c>
    </row>
    <row r="242" spans="1:9" ht="15" outlineLevel="2">
      <c r="A242" s="39"/>
      <c r="B242" s="57"/>
      <c r="C242" s="17"/>
      <c r="D242" s="17"/>
      <c r="E242" s="17"/>
      <c r="F242" s="17"/>
      <c r="G242" s="17"/>
      <c r="H242" s="17"/>
      <c r="I242" s="17"/>
    </row>
    <row r="243" spans="1:9" ht="15" outlineLevel="2">
      <c r="A243" s="39"/>
      <c r="B243" s="57"/>
      <c r="C243" s="17"/>
      <c r="D243" s="17"/>
      <c r="E243" s="17"/>
      <c r="F243" s="17"/>
      <c r="G243" s="17"/>
      <c r="H243" s="17"/>
      <c r="I243" s="17"/>
    </row>
    <row r="244" spans="1:9" ht="15" outlineLevel="2">
      <c r="A244" s="39"/>
      <c r="B244" s="57"/>
      <c r="C244" s="17"/>
      <c r="D244" s="17"/>
      <c r="E244" s="17"/>
      <c r="F244" s="17"/>
      <c r="G244" s="17"/>
      <c r="H244" s="17"/>
      <c r="I244" s="17"/>
    </row>
    <row r="245" spans="1:9" ht="15" outlineLevel="2">
      <c r="A245" s="39"/>
      <c r="B245" s="57"/>
      <c r="C245" s="17"/>
      <c r="D245" s="17"/>
      <c r="E245" s="17"/>
      <c r="F245" s="17"/>
      <c r="G245" s="17"/>
      <c r="H245" s="17"/>
      <c r="I245" s="17"/>
    </row>
    <row r="246" spans="1:9" ht="15" outlineLevel="2">
      <c r="A246" s="40"/>
      <c r="B246" s="58"/>
      <c r="C246" s="17"/>
      <c r="D246" s="17"/>
      <c r="E246" s="17"/>
      <c r="F246" s="17"/>
      <c r="G246" s="17"/>
      <c r="H246" s="17"/>
      <c r="I246" s="17"/>
    </row>
    <row r="247" spans="1:9" ht="15">
      <c r="A247" s="38" t="s">
        <v>60</v>
      </c>
      <c r="B247" s="56" t="s">
        <v>24</v>
      </c>
      <c r="C247" s="15"/>
      <c r="D247" s="16">
        <f aca="true" t="shared" si="44" ref="D247:I247">D248+D249+D250+D251+D252</f>
        <v>0</v>
      </c>
      <c r="E247" s="16">
        <f t="shared" si="44"/>
        <v>0</v>
      </c>
      <c r="F247" s="16">
        <f t="shared" si="44"/>
        <v>0</v>
      </c>
      <c r="G247" s="16">
        <f t="shared" si="44"/>
        <v>0</v>
      </c>
      <c r="H247" s="16">
        <f t="shared" si="44"/>
        <v>0</v>
      </c>
      <c r="I247" s="16">
        <f t="shared" si="44"/>
        <v>0</v>
      </c>
    </row>
    <row r="248" spans="1:9" ht="15" outlineLevel="1">
      <c r="A248" s="39"/>
      <c r="B248" s="57"/>
      <c r="C248" s="17"/>
      <c r="D248" s="17"/>
      <c r="E248" s="17"/>
      <c r="F248" s="17"/>
      <c r="G248" s="17"/>
      <c r="H248" s="17"/>
      <c r="I248" s="17"/>
    </row>
    <row r="249" spans="1:9" ht="15" outlineLevel="1">
      <c r="A249" s="39"/>
      <c r="B249" s="57"/>
      <c r="C249" s="17"/>
      <c r="D249" s="17"/>
      <c r="E249" s="17"/>
      <c r="F249" s="17"/>
      <c r="G249" s="17"/>
      <c r="H249" s="17"/>
      <c r="I249" s="17"/>
    </row>
    <row r="250" spans="1:9" ht="15" outlineLevel="1">
      <c r="A250" s="39"/>
      <c r="B250" s="57"/>
      <c r="C250" s="17"/>
      <c r="D250" s="17"/>
      <c r="E250" s="17"/>
      <c r="F250" s="17"/>
      <c r="G250" s="17"/>
      <c r="H250" s="17"/>
      <c r="I250" s="17"/>
    </row>
    <row r="251" spans="1:9" ht="15" outlineLevel="1">
      <c r="A251" s="39"/>
      <c r="B251" s="57"/>
      <c r="C251" s="17"/>
      <c r="D251" s="17"/>
      <c r="E251" s="17"/>
      <c r="F251" s="17"/>
      <c r="G251" s="17"/>
      <c r="H251" s="17"/>
      <c r="I251" s="17"/>
    </row>
    <row r="252" spans="1:9" ht="15" outlineLevel="1">
      <c r="A252" s="40"/>
      <c r="B252" s="58"/>
      <c r="C252" s="17"/>
      <c r="D252" s="17"/>
      <c r="E252" s="17"/>
      <c r="F252" s="17"/>
      <c r="G252" s="17"/>
      <c r="H252" s="17"/>
      <c r="I252" s="17"/>
    </row>
    <row r="253" spans="1:9" ht="15">
      <c r="A253" s="10"/>
      <c r="B253" s="23" t="s">
        <v>74</v>
      </c>
      <c r="C253" s="24"/>
      <c r="D253" s="28">
        <f aca="true" t="shared" si="45" ref="D253:I253">D7+D69+D75+D131+D184+D241+D247</f>
        <v>959.4</v>
      </c>
      <c r="E253" s="28">
        <f t="shared" si="45"/>
        <v>0</v>
      </c>
      <c r="F253" s="28">
        <f t="shared" si="45"/>
        <v>0</v>
      </c>
      <c r="G253" s="28">
        <f t="shared" si="45"/>
        <v>0</v>
      </c>
      <c r="H253" s="28">
        <f t="shared" si="45"/>
        <v>435.2</v>
      </c>
      <c r="I253" s="28">
        <f t="shared" si="45"/>
        <v>524.2</v>
      </c>
    </row>
  </sheetData>
  <sheetProtection/>
  <mergeCells count="91">
    <mergeCell ref="A223:A228"/>
    <mergeCell ref="B241:B246"/>
    <mergeCell ref="A1:I1"/>
    <mergeCell ref="A241:A246"/>
    <mergeCell ref="B204:B209"/>
    <mergeCell ref="A204:A209"/>
    <mergeCell ref="B210:B215"/>
    <mergeCell ref="A210:A215"/>
    <mergeCell ref="B216:B221"/>
    <mergeCell ref="A216:A221"/>
    <mergeCell ref="B223:B228"/>
    <mergeCell ref="B186:B191"/>
    <mergeCell ref="A186:A191"/>
    <mergeCell ref="B192:B197"/>
    <mergeCell ref="A192:A197"/>
    <mergeCell ref="B247:B252"/>
    <mergeCell ref="A247:A252"/>
    <mergeCell ref="B229:B234"/>
    <mergeCell ref="A229:A234"/>
    <mergeCell ref="B235:B240"/>
    <mergeCell ref="A235:A240"/>
    <mergeCell ref="B198:B203"/>
    <mergeCell ref="A198:A203"/>
    <mergeCell ref="B149:B154"/>
    <mergeCell ref="A149:A154"/>
    <mergeCell ref="B173:B178"/>
    <mergeCell ref="A173:A178"/>
    <mergeCell ref="B179:B183"/>
    <mergeCell ref="A179:A183"/>
    <mergeCell ref="B155:B160"/>
    <mergeCell ref="A155:A160"/>
    <mergeCell ref="B143:B148"/>
    <mergeCell ref="A143:A148"/>
    <mergeCell ref="B125:B130"/>
    <mergeCell ref="A125:A130"/>
    <mergeCell ref="B132:B137"/>
    <mergeCell ref="A132:A137"/>
    <mergeCell ref="B138:B142"/>
    <mergeCell ref="A138:A142"/>
    <mergeCell ref="B107:B112"/>
    <mergeCell ref="A107:A112"/>
    <mergeCell ref="B113:B118"/>
    <mergeCell ref="A113:A118"/>
    <mergeCell ref="B119:B124"/>
    <mergeCell ref="A119:A124"/>
    <mergeCell ref="B88:B93"/>
    <mergeCell ref="A88:A93"/>
    <mergeCell ref="B94:B99"/>
    <mergeCell ref="A94:A99"/>
    <mergeCell ref="B100:B105"/>
    <mergeCell ref="A100:A105"/>
    <mergeCell ref="B82:B87"/>
    <mergeCell ref="A82:A87"/>
    <mergeCell ref="A69:A74"/>
    <mergeCell ref="B69:B74"/>
    <mergeCell ref="B76:B81"/>
    <mergeCell ref="A76:A81"/>
    <mergeCell ref="B63:B68"/>
    <mergeCell ref="A63:A68"/>
    <mergeCell ref="B51:B56"/>
    <mergeCell ref="A51:A56"/>
    <mergeCell ref="B57:B62"/>
    <mergeCell ref="A57:A62"/>
    <mergeCell ref="B33:B38"/>
    <mergeCell ref="A33:A38"/>
    <mergeCell ref="B39:B44"/>
    <mergeCell ref="A39:A44"/>
    <mergeCell ref="B45:B50"/>
    <mergeCell ref="A45:A50"/>
    <mergeCell ref="A8:A13"/>
    <mergeCell ref="A14:A19"/>
    <mergeCell ref="B20:B25"/>
    <mergeCell ref="A20:A25"/>
    <mergeCell ref="B26:B31"/>
    <mergeCell ref="A26:A31"/>
    <mergeCell ref="G3:I3"/>
    <mergeCell ref="G4:G5"/>
    <mergeCell ref="H4:H5"/>
    <mergeCell ref="I4:I5"/>
    <mergeCell ref="B8:B13"/>
    <mergeCell ref="B14:B19"/>
    <mergeCell ref="B161:B166"/>
    <mergeCell ref="A161:A166"/>
    <mergeCell ref="B167:B172"/>
    <mergeCell ref="A167:A172"/>
    <mergeCell ref="E2:I2"/>
    <mergeCell ref="B2:B5"/>
    <mergeCell ref="A2:A5"/>
    <mergeCell ref="C2:C5"/>
    <mergeCell ref="D2:D5"/>
    <mergeCell ref="E3:F3"/>
  </mergeCells>
  <printOptions/>
  <pageMargins left="0.31496062992125984" right="0.15748031496062992" top="0.2362204724409449" bottom="0.31496062992125984" header="0.31496062992125984" footer="0.31496062992125984"/>
  <pageSetup fitToHeight="5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tga</cp:lastModifiedBy>
  <cp:lastPrinted>2020-06-02T07:28:39Z</cp:lastPrinted>
  <dcterms:created xsi:type="dcterms:W3CDTF">2010-11-11T06:00:09Z</dcterms:created>
  <dcterms:modified xsi:type="dcterms:W3CDTF">2023-05-26T13:18:06Z</dcterms:modified>
  <cp:category/>
  <cp:version/>
  <cp:contentType/>
  <cp:contentStatus/>
</cp:coreProperties>
</file>